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toffner\Desktop\K-Regio 2016 Dokumente Homepage\"/>
    </mc:Choice>
  </mc:AlternateContent>
  <workbookProtection workbookAlgorithmName="SHA-512" workbookHashValue="xy2cpsHBCYAR8bmw12G0xKC7L+HipGEwRr+MGZ4Ol5ZKsPJ5uUXlnOFIoPuZWaPO3Z1elV1YLpNHWkjhC0Q1WA==" workbookSaltValue="QAhV8ITbhdjwQkppfx/nxg==" workbookSpinCount="100000" lockStructure="1"/>
  <bookViews>
    <workbookView xWindow="0" yWindow="0" windowWidth="20460" windowHeight="7680" tabRatio="874" firstSheet="1" activeTab="9"/>
  </bookViews>
  <sheets>
    <sheet name="Ausfüllhilfe" sheetId="3" r:id="rId1"/>
    <sheet name="Stundensatzberechnung" sheetId="7" r:id="rId2"/>
    <sheet name="Deckblatt" sheetId="11" r:id="rId3"/>
    <sheet name="Kostenplan" sheetId="1" r:id="rId4"/>
    <sheet name="Gesamtübersicht" sheetId="4" r:id="rId5"/>
    <sheet name="Übersicht Arbeitspakete" sheetId="6" r:id="rId6"/>
    <sheet name="Übersicht Partner Wissenschaft" sheetId="5" r:id="rId7"/>
    <sheet name="Übersicht Partner Unternehmen" sheetId="8" r:id="rId8"/>
    <sheet name="Übersicht Wissenschaft Jahr" sheetId="9" r:id="rId9"/>
    <sheet name="Übersicht Unternehmen Jahr" sheetId="12" r:id="rId10"/>
    <sheet name="Liste" sheetId="2" r:id="rId11"/>
  </sheets>
  <definedNames>
    <definedName name="_xlnm.Print_Area" localSheetId="0">Ausfüllhilfe!$A$1:$P$18</definedName>
    <definedName name="_xlnm.Print_Area" localSheetId="2">Deckblatt!$A$1:$E$49</definedName>
    <definedName name="_xlnm.Print_Area" localSheetId="4">Gesamtübersicht!$A$1:$D$89</definedName>
    <definedName name="Z_1A42DF80_12BD_46FD_BAC3_0247E2025C5F_.wvu.Rows" localSheetId="4" hidden="1">Gesamtübersicht!$6:$6,Gesamtübersicht!$8:$8,Gesamtübersicht!$12:$12,Gesamtübersicht!$14:$14,Gesamtübersicht!$16:$16,Gesamtübersicht!$18:$18,Gesamtübersicht!$44:$44,Gesamtübersicht!$46:$46,Gesamtübersicht!$48:$48,Gesamtübersicht!#REF!,Gesamtübersicht!$50:$50,Gesamtübersicht!$52:$52,Gesamtübersicht!$57:$57</definedName>
    <definedName name="Z_1A42DF80_12BD_46FD_BAC3_0247E2025C5F_.wvu.Rows" localSheetId="5" hidden="1">'Übersicht Arbeitspakete'!$4:$4,'Übersicht Arbeitspakete'!$6:$6,'Übersicht Arbeitspakete'!$8:$8,'Übersicht Arbeitspakete'!$12:$12,'Übersicht Arbeitspakete'!$14:$14,'Übersicht Arbeitspakete'!$16:$16,'Übersicht Arbeitspakete'!$22:$22,'Übersicht Arbeitspakete'!$24:$24,'Übersicht Arbeitspakete'!$26:$26,'Übersicht Arbeitspakete'!$30:$30,'Übersicht Arbeitspakete'!$32:$32,'Übersicht Arbeitspakete'!$34:$34,'Übersicht Arbeitspakete'!$40:$40,'Übersicht Arbeitspakete'!$42:$42,'Übersicht Arbeitspakete'!$46:$46,'Übersicht Arbeitspakete'!$48:$48,'Übersicht Arbeitspakete'!$50:$50,'Übersicht Arbeitspakete'!$52:$52,'Übersicht Arbeitspakete'!$58:$58,'Übersicht Arbeitspakete'!$60:$60,'Übersicht Arbeitspakete'!$64:$64,'Übersicht Arbeitspakete'!$66:$66,'Übersicht Arbeitspakete'!$68:$68,'Übersicht Arbeitspakete'!$70:$70,'Übersicht Arbeitspakete'!$76:$76,'Übersicht Arbeitspakete'!$78:$78,'Übersicht Arbeitspakete'!$82:$82,'Übersicht Arbeitspakete'!$84:$84,'Übersicht Arbeitspakete'!$86:$86,'Übersicht Arbeitspakete'!$88:$88,'Übersicht Arbeitspakete'!$94:$94,'Übersicht Arbeitspakete'!$96:$96,'Übersicht Arbeitspakete'!$100:$100,'Übersicht Arbeitspakete'!$102:$102,'Übersicht Arbeitspakete'!$104:$104,'Übersicht Arbeitspakete'!$106:$106,'Übersicht Arbeitspakete'!$112:$112,'Übersicht Arbeitspakete'!$114:$114,'Übersicht Arbeitspakete'!$118:$118,'Übersicht Arbeitspakete'!$120:$120,'Übersicht Arbeitspakete'!$122:$122,'Übersicht Arbeitspakete'!$124:$124,'Übersicht Arbeitspakete'!$130:$130,'Übersicht Arbeitspakete'!$132:$132,'Übersicht Arbeitspakete'!$136:$136,'Übersicht Arbeitspakete'!$138:$138,'Übersicht Arbeitspakete'!$140:$140,'Übersicht Arbeitspakete'!$142:$142,'Übersicht Arbeitspakete'!$148:$148,'Übersicht Arbeitspakete'!$150:$150,'Übersicht Arbeitspakete'!$154:$154,'Übersicht Arbeitspakete'!$156:$156,'Übersicht Arbeitspakete'!$158:$158,'Übersicht Arbeitspakete'!$160:$160,'Übersicht Arbeitspakete'!$166:$166,'Übersicht Arbeitspakete'!$168:$168,'Übersicht Arbeitspakete'!$172:$172,'Übersicht Arbeitspakete'!$174:$174,'Übersicht Arbeitspakete'!$176:$176,'Übersicht Arbeitspakete'!$178:$178</definedName>
    <definedName name="Z_1A42DF80_12BD_46FD_BAC3_0247E2025C5F_.wvu.Rows" localSheetId="6" hidden="1">'Übersicht Partner Wissenschaft'!$5:$5,'Übersicht Partner Wissenschaft'!$7:$7,'Übersicht Partner Wissenschaft'!$9:$9,'Übersicht Partner Wissenschaft'!$11:$11,'Übersicht Partner Wissenschaft'!$13:$13,'Übersicht Partner Wissenschaft'!$15:$15,'Übersicht Partner Wissenschaft'!$21:$21,'Übersicht Partner Wissenschaft'!$23:$23,'Übersicht Partner Wissenschaft'!$25:$25,'Übersicht Partner Wissenschaft'!$27:$27,'Übersicht Partner Wissenschaft'!$29:$29,'Übersicht Partner Wissenschaft'!$31:$31,'Übersicht Partner Wissenschaft'!$36:$36,'Übersicht Partner Wissenschaft'!$39:$39,'Übersicht Partner Wissenschaft'!$41:$41,'Übersicht Partner Wissenschaft'!$43:$43,'Übersicht Partner Wissenschaft'!$45:$45,'Übersicht Partner Wissenschaft'!$47:$47,'Übersicht Partner Wissenschaft'!$52:$52,'Übersicht Partner Wissenschaft'!$55:$55,'Übersicht Partner Wissenschaft'!$57:$57,'Übersicht Partner Wissenschaft'!$59:$59,'Übersicht Partner Wissenschaft'!$61:$61,'Übersicht Partner Wissenschaft'!$63:$63,'Übersicht Partner Wissenschaft'!$68:$68,'Übersicht Partner Wissenschaft'!$71:$71,'Übersicht Partner Wissenschaft'!$73:$73,'Übersicht Partner Wissenschaft'!$75:$75,'Übersicht Partner Wissenschaft'!$77:$77,'Übersicht Partner Wissenschaft'!$79:$79,'Übersicht Partner Wissenschaft'!$84:$84,'Übersicht Partner Wissenschaft'!$87:$87,'Übersicht Partner Wissenschaft'!$89:$89,'Übersicht Partner Wissenschaft'!$91:$91,'Übersicht Partner Wissenschaft'!$93:$93,'Übersicht Partner Wissenschaft'!$95:$95,'Übersicht Partner Wissenschaft'!$100:$100,'Übersicht Partner Wissenschaft'!$103:$103,'Übersicht Partner Wissenschaft'!$105:$105,'Übersicht Partner Wissenschaft'!$107:$107,'Übersicht Partner Wissenschaft'!$109:$109,'Übersicht Partner Wissenschaft'!$111:$111,'Übersicht Partner Wissenschaft'!$116:$116,'Übersicht Partner Wissenschaft'!$119:$119,'Übersicht Partner Wissenschaft'!$121:$121,'Übersicht Partner Wissenschaft'!$123:$123,'Übersicht Partner Wissenschaft'!$125:$125,'Übersicht Partner Wissenschaft'!$127:$127</definedName>
    <definedName name="Z_1A42DF80_12BD_46FD_BAC3_0247E2025C5F_.wvu.Rows" localSheetId="9" hidden="1">'Übersicht Unternehmen Jahr'!$6:$6,'Übersicht Unternehmen Jahr'!$8:$8,'Übersicht Unternehmen Jahr'!$12:$12,'Übersicht Unternehmen Jahr'!$14:$14,'Übersicht Unternehmen Jahr'!$16:$16,'Übersicht Unternehmen Jahr'!$18:$18,'Übersicht Unternehmen Jahr'!#REF!,'Übersicht Unternehmen Jahr'!#REF!,'Übersicht Unternehmen Jahr'!#REF!,'Übersicht Unternehmen Jahr'!#REF!,'Übersicht Unternehmen Jahr'!#REF!,'Übersicht Unternehmen Jahr'!#REF!,'Übersicht Unternehmen Jahr'!#REF!,'Übersicht Unternehmen Jahr'!#REF!,'Übersicht Unternehmen Jahr'!#REF!,'Übersicht Unternehmen Jahr'!#REF!,'Übersicht Unternehmen Jahr'!#REF!,'Übersicht Unternehmen Jahr'!#REF!,'Übersicht Unternehmen Jahr'!#REF!,'Übersicht Unternehmen Jahr'!#REF!,'Übersicht Unternehmen Jahr'!#REF!,'Übersicht Unternehmen Jahr'!#REF!,'Übersicht Unternehmen Jahr'!#REF!,'Übersicht Unternehmen Jahr'!#REF!,'Übersicht Unternehmen Jahr'!#REF!,'Übersicht Unternehmen Jahr'!#REF!,'Übersicht Unternehmen Jahr'!#REF!,'Übersicht Unternehmen Jahr'!#REF!,'Übersicht Unternehmen Jahr'!#REF!,'Übersicht Unternehmen Jahr'!#REF!,'Übersicht Unternehmen Jahr'!#REF!,'Übersicht Unternehmen Jahr'!#REF!,'Übersicht Unternehmen Jahr'!#REF!,'Übersicht Unternehmen Jahr'!#REF!,'Übersicht Unternehmen Jahr'!#REF!,'Übersicht Unternehmen Jahr'!#REF!,'Übersicht Unternehmen Jahr'!#REF!,'Übersicht Unternehmen Jahr'!#REF!,'Übersicht Unternehmen Jahr'!#REF!,'Übersicht Unternehmen Jahr'!#REF!,'Übersicht Unternehmen Jahr'!#REF!,'Übersicht Unternehmen Jahr'!#REF!,'Übersicht Unternehmen Jahr'!#REF!,'Übersicht Unternehmen Jahr'!#REF!,'Übersicht Unternehmen Jahr'!#REF!,'Übersicht Unternehmen Jahr'!#REF!,'Übersicht Unternehmen Jahr'!#REF!,'Übersicht Unternehmen Jahr'!#REF!</definedName>
    <definedName name="Z_1A42DF80_12BD_46FD_BAC3_0247E2025C5F_.wvu.Rows" localSheetId="8" hidden="1">'Übersicht Wissenschaft Jahr'!$6:$6,'Übersicht Wissenschaft Jahr'!$8:$8,'Übersicht Wissenschaft Jahr'!$10:$10,'Übersicht Wissenschaft Jahr'!$12:$12,'Übersicht Wissenschaft Jahr'!$14:$14,'Übersicht Wissenschaft Jahr'!$16:$16,'Übersicht Wissenschaft Jahr'!#REF!,'Übersicht Wissenschaft Jahr'!#REF!,'Übersicht Wissenschaft Jahr'!#REF!,'Übersicht Wissenschaft Jahr'!#REF!,'Übersicht Wissenschaft Jahr'!#REF!,'Übersicht Wissenschaft Jahr'!#REF!,'Übersicht Wissenschaft Jahr'!#REF!,'Übersicht Wissenschaft Jahr'!#REF!,'Übersicht Wissenschaft Jahr'!#REF!,'Übersicht Wissenschaft Jahr'!#REF!,'Übersicht Wissenschaft Jahr'!#REF!,'Übersicht Wissenschaft Jahr'!#REF!,'Übersicht Wissenschaft Jahr'!#REF!,'Übersicht Wissenschaft Jahr'!#REF!,'Übersicht Wissenschaft Jahr'!#REF!,'Übersicht Wissenschaft Jahr'!#REF!,'Übersicht Wissenschaft Jahr'!#REF!,'Übersicht Wissenschaft Jahr'!#REF!,'Übersicht Wissenschaft Jahr'!#REF!,'Übersicht Wissenschaft Jahr'!#REF!,'Übersicht Wissenschaft Jahr'!#REF!,'Übersicht Wissenschaft Jahr'!#REF!,'Übersicht Wissenschaft Jahr'!#REF!,'Übersicht Wissenschaft Jahr'!#REF!,'Übersicht Wissenschaft Jahr'!#REF!,'Übersicht Wissenschaft Jahr'!#REF!,'Übersicht Wissenschaft Jahr'!#REF!,'Übersicht Wissenschaft Jahr'!#REF!,'Übersicht Wissenschaft Jahr'!#REF!,'Übersicht Wissenschaft Jahr'!#REF!,'Übersicht Wissenschaft Jahr'!#REF!,'Übersicht Wissenschaft Jahr'!#REF!,'Übersicht Wissenschaft Jahr'!#REF!,'Übersicht Wissenschaft Jahr'!#REF!,'Übersicht Wissenschaft Jahr'!#REF!,'Übersicht Wissenschaft Jahr'!#REF!,'Übersicht Wissenschaft Jahr'!#REF!,'Übersicht Wissenschaft Jahr'!#REF!,'Übersicht Wissenschaft Jahr'!#REF!,'Übersicht Wissenschaft Jahr'!#REF!,'Übersicht Wissenschaft Jahr'!#REF!,'Übersicht Wissenschaft Jahr'!#REF!</definedName>
  </definedNames>
  <calcPr calcId="152511"/>
  <customWorkbookViews>
    <customWorkbookView name="view" guid="{1A42DF80-12BD-46FD-BAC3-0247E2025C5F}" maximized="1" xWindow="-8" yWindow="-8" windowWidth="1936" windowHeight="1176" activeSheetId="6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74" i="12" l="1"/>
  <c r="Q174" i="12"/>
  <c r="L174" i="12"/>
  <c r="K174" i="12"/>
  <c r="F174" i="12"/>
  <c r="E174" i="12"/>
  <c r="R156" i="12"/>
  <c r="Q156" i="12"/>
  <c r="L156" i="12"/>
  <c r="K156" i="12"/>
  <c r="F156" i="12"/>
  <c r="E156" i="12"/>
  <c r="R138" i="12"/>
  <c r="Q138" i="12"/>
  <c r="L138" i="12"/>
  <c r="K138" i="12"/>
  <c r="F138" i="12"/>
  <c r="E138" i="12"/>
  <c r="R120" i="12"/>
  <c r="Q120" i="12"/>
  <c r="L120" i="12"/>
  <c r="K120" i="12"/>
  <c r="F120" i="12"/>
  <c r="E120" i="12"/>
  <c r="R102" i="12"/>
  <c r="Q102" i="12"/>
  <c r="L102" i="12"/>
  <c r="K102" i="12"/>
  <c r="F102" i="12"/>
  <c r="E102" i="12"/>
  <c r="R84" i="12"/>
  <c r="Q84" i="12"/>
  <c r="L84" i="12"/>
  <c r="K84" i="12"/>
  <c r="F84" i="12"/>
  <c r="E84" i="12"/>
  <c r="R66" i="12"/>
  <c r="Q66" i="12"/>
  <c r="L66" i="12"/>
  <c r="K66" i="12"/>
  <c r="F66" i="12"/>
  <c r="E66" i="12"/>
  <c r="R48" i="12"/>
  <c r="Q48" i="12"/>
  <c r="L48" i="12"/>
  <c r="K48" i="12"/>
  <c r="F48" i="12"/>
  <c r="E48" i="12"/>
  <c r="R30" i="12"/>
  <c r="Q30" i="12"/>
  <c r="L30" i="12"/>
  <c r="K30" i="12"/>
  <c r="F30" i="12"/>
  <c r="E30" i="12"/>
  <c r="R182" i="12" l="1"/>
  <c r="Q182" i="12"/>
  <c r="L182" i="12"/>
  <c r="K182" i="12"/>
  <c r="F182" i="12"/>
  <c r="E182" i="12"/>
  <c r="R180" i="12"/>
  <c r="Q180" i="12"/>
  <c r="L180" i="12"/>
  <c r="K180" i="12"/>
  <c r="F180" i="12"/>
  <c r="E180" i="12"/>
  <c r="R178" i="12"/>
  <c r="Q178" i="12"/>
  <c r="L178" i="12"/>
  <c r="K178" i="12"/>
  <c r="F178" i="12"/>
  <c r="E178" i="12"/>
  <c r="R176" i="12"/>
  <c r="Q176" i="12"/>
  <c r="L176" i="12"/>
  <c r="K176" i="12"/>
  <c r="F176" i="12"/>
  <c r="E176" i="12"/>
  <c r="R172" i="12"/>
  <c r="Q172" i="12"/>
  <c r="L172" i="12"/>
  <c r="K172" i="12"/>
  <c r="F172" i="12"/>
  <c r="E172" i="12"/>
  <c r="R170" i="12"/>
  <c r="Q170" i="12"/>
  <c r="L170" i="12"/>
  <c r="K170" i="12"/>
  <c r="F170" i="12"/>
  <c r="E170" i="12"/>
  <c r="R164" i="12"/>
  <c r="Q164" i="12"/>
  <c r="L164" i="12"/>
  <c r="K164" i="12"/>
  <c r="F164" i="12"/>
  <c r="E164" i="12"/>
  <c r="R162" i="12"/>
  <c r="Q162" i="12"/>
  <c r="L162" i="12"/>
  <c r="K162" i="12"/>
  <c r="F162" i="12"/>
  <c r="E162" i="12"/>
  <c r="R160" i="12"/>
  <c r="Q160" i="12"/>
  <c r="L160" i="12"/>
  <c r="K160" i="12"/>
  <c r="F160" i="12"/>
  <c r="E160" i="12"/>
  <c r="R158" i="12"/>
  <c r="Q158" i="12"/>
  <c r="L158" i="12"/>
  <c r="K158" i="12"/>
  <c r="F158" i="12"/>
  <c r="E158" i="12"/>
  <c r="R154" i="12"/>
  <c r="Q154" i="12"/>
  <c r="L154" i="12"/>
  <c r="K154" i="12"/>
  <c r="F154" i="12"/>
  <c r="E154" i="12"/>
  <c r="R152" i="12"/>
  <c r="Q152" i="12"/>
  <c r="L152" i="12"/>
  <c r="K152" i="12"/>
  <c r="F152" i="12"/>
  <c r="E152" i="12"/>
  <c r="R146" i="12"/>
  <c r="Q146" i="12"/>
  <c r="L146" i="12"/>
  <c r="K146" i="12"/>
  <c r="F146" i="12"/>
  <c r="E146" i="12"/>
  <c r="R144" i="12"/>
  <c r="Q144" i="12"/>
  <c r="L144" i="12"/>
  <c r="K144" i="12"/>
  <c r="F144" i="12"/>
  <c r="E144" i="12"/>
  <c r="R142" i="12"/>
  <c r="Q142" i="12"/>
  <c r="L142" i="12"/>
  <c r="K142" i="12"/>
  <c r="F142" i="12"/>
  <c r="E142" i="12"/>
  <c r="R140" i="12"/>
  <c r="Q140" i="12"/>
  <c r="L140" i="12"/>
  <c r="K140" i="12"/>
  <c r="F140" i="12"/>
  <c r="E140" i="12"/>
  <c r="R136" i="12"/>
  <c r="Q136" i="12"/>
  <c r="L136" i="12"/>
  <c r="K136" i="12"/>
  <c r="F136" i="12"/>
  <c r="E136" i="12"/>
  <c r="R134" i="12"/>
  <c r="Q134" i="12"/>
  <c r="L134" i="12"/>
  <c r="K134" i="12"/>
  <c r="F134" i="12"/>
  <c r="E134" i="12"/>
  <c r="R128" i="12"/>
  <c r="Q128" i="12"/>
  <c r="L128" i="12"/>
  <c r="K128" i="12"/>
  <c r="F128" i="12"/>
  <c r="E128" i="12"/>
  <c r="R126" i="12"/>
  <c r="Q126" i="12"/>
  <c r="L126" i="12"/>
  <c r="K126" i="12"/>
  <c r="F126" i="12"/>
  <c r="E126" i="12"/>
  <c r="R124" i="12"/>
  <c r="Q124" i="12"/>
  <c r="L124" i="12"/>
  <c r="K124" i="12"/>
  <c r="F124" i="12"/>
  <c r="E124" i="12"/>
  <c r="R122" i="12"/>
  <c r="Q122" i="12"/>
  <c r="L122" i="12"/>
  <c r="K122" i="12"/>
  <c r="F122" i="12"/>
  <c r="E122" i="12"/>
  <c r="R118" i="12"/>
  <c r="Q118" i="12"/>
  <c r="L118" i="12"/>
  <c r="K118" i="12"/>
  <c r="F118" i="12"/>
  <c r="E118" i="12"/>
  <c r="R116" i="12"/>
  <c r="Q116" i="12"/>
  <c r="L116" i="12"/>
  <c r="K116" i="12"/>
  <c r="F116" i="12"/>
  <c r="E116" i="12"/>
  <c r="R110" i="12"/>
  <c r="Q110" i="12"/>
  <c r="L110" i="12"/>
  <c r="K110" i="12"/>
  <c r="F110" i="12"/>
  <c r="E110" i="12"/>
  <c r="R108" i="12"/>
  <c r="Q108" i="12"/>
  <c r="L108" i="12"/>
  <c r="K108" i="12"/>
  <c r="F108" i="12"/>
  <c r="E108" i="12"/>
  <c r="R106" i="12"/>
  <c r="Q106" i="12"/>
  <c r="L106" i="12"/>
  <c r="K106" i="12"/>
  <c r="F106" i="12"/>
  <c r="E106" i="12"/>
  <c r="R104" i="12"/>
  <c r="Q104" i="12"/>
  <c r="L104" i="12"/>
  <c r="K104" i="12"/>
  <c r="F104" i="12"/>
  <c r="E104" i="12"/>
  <c r="R100" i="12"/>
  <c r="Q100" i="12"/>
  <c r="L100" i="12"/>
  <c r="K100" i="12"/>
  <c r="F100" i="12"/>
  <c r="E100" i="12"/>
  <c r="R98" i="12"/>
  <c r="Q98" i="12"/>
  <c r="L98" i="12"/>
  <c r="K98" i="12"/>
  <c r="F98" i="12"/>
  <c r="E98" i="12"/>
  <c r="R92" i="12"/>
  <c r="Q92" i="12"/>
  <c r="L92" i="12"/>
  <c r="K92" i="12"/>
  <c r="F92" i="12"/>
  <c r="E92" i="12"/>
  <c r="R90" i="12"/>
  <c r="Q90" i="12"/>
  <c r="L90" i="12"/>
  <c r="K90" i="12"/>
  <c r="F90" i="12"/>
  <c r="E90" i="12"/>
  <c r="R88" i="12"/>
  <c r="Q88" i="12"/>
  <c r="L88" i="12"/>
  <c r="K88" i="12"/>
  <c r="F88" i="12"/>
  <c r="E88" i="12"/>
  <c r="R86" i="12"/>
  <c r="Q86" i="12"/>
  <c r="L86" i="12"/>
  <c r="K86" i="12"/>
  <c r="F86" i="12"/>
  <c r="E86" i="12"/>
  <c r="R82" i="12"/>
  <c r="Q82" i="12"/>
  <c r="L82" i="12"/>
  <c r="K82" i="12"/>
  <c r="F82" i="12"/>
  <c r="E82" i="12"/>
  <c r="R80" i="12"/>
  <c r="Q80" i="12"/>
  <c r="L80" i="12"/>
  <c r="K80" i="12"/>
  <c r="F80" i="12"/>
  <c r="E80" i="12"/>
  <c r="R74" i="12"/>
  <c r="Q74" i="12"/>
  <c r="L74" i="12"/>
  <c r="K74" i="12"/>
  <c r="F74" i="12"/>
  <c r="E74" i="12"/>
  <c r="R72" i="12"/>
  <c r="Q72" i="12"/>
  <c r="L72" i="12"/>
  <c r="K72" i="12"/>
  <c r="F72" i="12"/>
  <c r="E72" i="12"/>
  <c r="R70" i="12"/>
  <c r="Q70" i="12"/>
  <c r="L70" i="12"/>
  <c r="K70" i="12"/>
  <c r="F70" i="12"/>
  <c r="E70" i="12"/>
  <c r="R68" i="12"/>
  <c r="Q68" i="12"/>
  <c r="L68" i="12"/>
  <c r="K68" i="12"/>
  <c r="F68" i="12"/>
  <c r="E68" i="12"/>
  <c r="R64" i="12"/>
  <c r="Q64" i="12"/>
  <c r="L64" i="12"/>
  <c r="K64" i="12"/>
  <c r="F64" i="12"/>
  <c r="E64" i="12"/>
  <c r="R62" i="12"/>
  <c r="Q62" i="12"/>
  <c r="L62" i="12"/>
  <c r="K62" i="12"/>
  <c r="F62" i="12"/>
  <c r="E62" i="12"/>
  <c r="R56" i="12"/>
  <c r="Q56" i="12"/>
  <c r="L56" i="12"/>
  <c r="K56" i="12"/>
  <c r="F56" i="12"/>
  <c r="E56" i="12"/>
  <c r="R54" i="12"/>
  <c r="Q54" i="12"/>
  <c r="L54" i="12"/>
  <c r="K54" i="12"/>
  <c r="F54" i="12"/>
  <c r="E54" i="12"/>
  <c r="R52" i="12"/>
  <c r="Q52" i="12"/>
  <c r="L52" i="12"/>
  <c r="K52" i="12"/>
  <c r="F52" i="12"/>
  <c r="E52" i="12"/>
  <c r="R50" i="12"/>
  <c r="Q50" i="12"/>
  <c r="L50" i="12"/>
  <c r="K50" i="12"/>
  <c r="F50" i="12"/>
  <c r="E50" i="12"/>
  <c r="R46" i="12"/>
  <c r="Q46" i="12"/>
  <c r="L46" i="12"/>
  <c r="K46" i="12"/>
  <c r="F46" i="12"/>
  <c r="E46" i="12"/>
  <c r="R44" i="12"/>
  <c r="Q44" i="12"/>
  <c r="L44" i="12"/>
  <c r="K44" i="12"/>
  <c r="F44" i="12"/>
  <c r="E44" i="12"/>
  <c r="R38" i="12"/>
  <c r="Q38" i="12"/>
  <c r="L38" i="12"/>
  <c r="K38" i="12"/>
  <c r="F38" i="12"/>
  <c r="E38" i="12"/>
  <c r="R36" i="12"/>
  <c r="Q36" i="12"/>
  <c r="L36" i="12"/>
  <c r="K36" i="12"/>
  <c r="F36" i="12"/>
  <c r="E36" i="12"/>
  <c r="R34" i="12"/>
  <c r="Q34" i="12"/>
  <c r="L34" i="12"/>
  <c r="K34" i="12"/>
  <c r="F34" i="12"/>
  <c r="E34" i="12"/>
  <c r="R32" i="12"/>
  <c r="Q32" i="12"/>
  <c r="L32" i="12"/>
  <c r="K32" i="12"/>
  <c r="F32" i="12"/>
  <c r="E32" i="12"/>
  <c r="R28" i="12"/>
  <c r="Q28" i="12"/>
  <c r="L28" i="12"/>
  <c r="K28" i="12"/>
  <c r="F28" i="12"/>
  <c r="E28" i="12"/>
  <c r="R26" i="12"/>
  <c r="Q26" i="12"/>
  <c r="L26" i="12"/>
  <c r="K26" i="12"/>
  <c r="F26" i="12"/>
  <c r="E26" i="12"/>
  <c r="R19" i="12"/>
  <c r="Q19" i="12"/>
  <c r="L19" i="12"/>
  <c r="K19" i="12"/>
  <c r="F19" i="12"/>
  <c r="E19" i="12"/>
  <c r="R17" i="12"/>
  <c r="Q17" i="12"/>
  <c r="L17" i="12"/>
  <c r="K17" i="12"/>
  <c r="F17" i="12"/>
  <c r="E17" i="12"/>
  <c r="R15" i="12"/>
  <c r="Q15" i="12"/>
  <c r="L15" i="12"/>
  <c r="K15" i="12"/>
  <c r="F15" i="12"/>
  <c r="E15" i="12"/>
  <c r="R13" i="12"/>
  <c r="Q13" i="12"/>
  <c r="L13" i="12"/>
  <c r="K13" i="12"/>
  <c r="F13" i="12"/>
  <c r="E13" i="12"/>
  <c r="R11" i="12"/>
  <c r="Q11" i="12"/>
  <c r="L11" i="12"/>
  <c r="K11" i="12"/>
  <c r="F11" i="12"/>
  <c r="E11" i="12"/>
  <c r="R9" i="12"/>
  <c r="Q9" i="12"/>
  <c r="L9" i="12"/>
  <c r="K9" i="12"/>
  <c r="F9" i="12"/>
  <c r="E9" i="12"/>
  <c r="R7" i="12"/>
  <c r="Q7" i="12"/>
  <c r="L7" i="12"/>
  <c r="K7" i="12"/>
  <c r="F7" i="12"/>
  <c r="E7" i="12"/>
  <c r="D172" i="8"/>
  <c r="C172" i="8"/>
  <c r="E172" i="8" s="1"/>
  <c r="E171" i="8"/>
  <c r="D154" i="8"/>
  <c r="C154" i="8"/>
  <c r="E154" i="8" s="1"/>
  <c r="E153" i="8"/>
  <c r="D136" i="8"/>
  <c r="C136" i="8"/>
  <c r="E136" i="8" s="1"/>
  <c r="E135" i="8"/>
  <c r="D118" i="8"/>
  <c r="C118" i="8"/>
  <c r="E118" i="8" s="1"/>
  <c r="E117" i="8"/>
  <c r="D100" i="8"/>
  <c r="C100" i="8"/>
  <c r="E99" i="8"/>
  <c r="D82" i="8"/>
  <c r="C82" i="8"/>
  <c r="E82" i="8" s="1"/>
  <c r="E81" i="8"/>
  <c r="D64" i="8"/>
  <c r="C64" i="8"/>
  <c r="E64" i="8" s="1"/>
  <c r="E63" i="8"/>
  <c r="D46" i="8"/>
  <c r="C46" i="8"/>
  <c r="E46" i="8" s="1"/>
  <c r="E45" i="8"/>
  <c r="D28" i="8"/>
  <c r="C28" i="8"/>
  <c r="E28" i="8" s="1"/>
  <c r="E27" i="8"/>
  <c r="D10" i="8"/>
  <c r="C10" i="8"/>
  <c r="E10" i="8" s="1"/>
  <c r="E9" i="8"/>
  <c r="D171" i="6"/>
  <c r="C171" i="6"/>
  <c r="E171" i="6" s="1"/>
  <c r="E170" i="6"/>
  <c r="D170" i="6"/>
  <c r="D153" i="6"/>
  <c r="C153" i="6"/>
  <c r="E153" i="6" s="1"/>
  <c r="E152" i="6"/>
  <c r="D152" i="6"/>
  <c r="D135" i="6"/>
  <c r="C135" i="6"/>
  <c r="E135" i="6" s="1"/>
  <c r="E134" i="6"/>
  <c r="D134" i="6"/>
  <c r="D117" i="6"/>
  <c r="C117" i="6"/>
  <c r="E117" i="6" s="1"/>
  <c r="E116" i="6"/>
  <c r="D116" i="6"/>
  <c r="D118" i="6"/>
  <c r="E118" i="6"/>
  <c r="C119" i="6"/>
  <c r="E119" i="6" s="1"/>
  <c r="D119" i="6"/>
  <c r="D99" i="6"/>
  <c r="C99" i="6"/>
  <c r="E99" i="6" s="1"/>
  <c r="E98" i="6"/>
  <c r="D98" i="6"/>
  <c r="D81" i="6"/>
  <c r="C81" i="6"/>
  <c r="E81" i="6" s="1"/>
  <c r="E80" i="6"/>
  <c r="D80" i="6"/>
  <c r="D63" i="6"/>
  <c r="C63" i="6"/>
  <c r="E63" i="6" s="1"/>
  <c r="E62" i="6"/>
  <c r="D62" i="6"/>
  <c r="E39" i="12" l="1"/>
  <c r="Q39" i="12"/>
  <c r="E57" i="12"/>
  <c r="Q57" i="12"/>
  <c r="E75" i="12"/>
  <c r="Q75" i="12"/>
  <c r="E93" i="12"/>
  <c r="Q93" i="12"/>
  <c r="E111" i="12"/>
  <c r="Q111" i="12"/>
  <c r="E129" i="12"/>
  <c r="Q129" i="12"/>
  <c r="E147" i="12"/>
  <c r="Q147" i="12"/>
  <c r="E165" i="12"/>
  <c r="Q165" i="12"/>
  <c r="E183" i="12"/>
  <c r="Q183" i="12"/>
  <c r="L20" i="12"/>
  <c r="F57" i="12"/>
  <c r="R57" i="12"/>
  <c r="F75" i="12"/>
  <c r="R75" i="12"/>
  <c r="F93" i="12"/>
  <c r="R93" i="12"/>
  <c r="F111" i="12"/>
  <c r="R111" i="12"/>
  <c r="F129" i="12"/>
  <c r="R129" i="12"/>
  <c r="F147" i="12"/>
  <c r="R147" i="12"/>
  <c r="F165" i="12"/>
  <c r="R165" i="12"/>
  <c r="F183" i="12"/>
  <c r="R183" i="12"/>
  <c r="F39" i="12"/>
  <c r="R39" i="12"/>
  <c r="K20" i="12"/>
  <c r="Q20" i="12"/>
  <c r="K39" i="12"/>
  <c r="K75" i="12"/>
  <c r="K111" i="12"/>
  <c r="K129" i="12"/>
  <c r="K147" i="12"/>
  <c r="K165" i="12"/>
  <c r="K183" i="12"/>
  <c r="E20" i="12"/>
  <c r="K57" i="12"/>
  <c r="K93" i="12"/>
  <c r="F20" i="12"/>
  <c r="R20" i="12"/>
  <c r="L39" i="12"/>
  <c r="L57" i="12"/>
  <c r="L75" i="12"/>
  <c r="L93" i="12"/>
  <c r="L111" i="12"/>
  <c r="L129" i="12"/>
  <c r="L147" i="12"/>
  <c r="L165" i="12"/>
  <c r="L183" i="12"/>
  <c r="E100" i="8"/>
  <c r="D45" i="6"/>
  <c r="C45" i="6"/>
  <c r="E45" i="6" s="1"/>
  <c r="E44" i="6"/>
  <c r="D44" i="6"/>
  <c r="D46" i="6"/>
  <c r="E46" i="6"/>
  <c r="C47" i="6"/>
  <c r="E47" i="6" s="1"/>
  <c r="D47" i="6"/>
  <c r="D48" i="6"/>
  <c r="E48" i="6"/>
  <c r="C49" i="6"/>
  <c r="E49" i="6" s="1"/>
  <c r="D49" i="6"/>
  <c r="D29" i="6"/>
  <c r="C29" i="6"/>
  <c r="E28" i="6"/>
  <c r="D28" i="6"/>
  <c r="D11" i="6"/>
  <c r="C11" i="6"/>
  <c r="E10" i="6"/>
  <c r="D10" i="6"/>
  <c r="C11" i="4"/>
  <c r="B11" i="4"/>
  <c r="D11" i="4" s="1"/>
  <c r="E29" i="6" l="1"/>
  <c r="E11" i="6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6" i="1"/>
  <c r="H7" i="1" l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C179" i="6" l="1"/>
  <c r="C118" i="5" l="1"/>
  <c r="D102" i="5"/>
  <c r="C102" i="5"/>
  <c r="D86" i="5"/>
  <c r="C86" i="5"/>
  <c r="D70" i="5"/>
  <c r="C70" i="5"/>
  <c r="D54" i="5"/>
  <c r="C54" i="5"/>
  <c r="C38" i="5"/>
  <c r="B7" i="4" l="1"/>
  <c r="D118" i="5" l="1"/>
  <c r="H6" i="1"/>
  <c r="D38" i="5" s="1"/>
  <c r="Q132" i="9" l="1"/>
  <c r="P132" i="9"/>
  <c r="K132" i="9"/>
  <c r="J132" i="9"/>
  <c r="E132" i="9"/>
  <c r="D132" i="9"/>
  <c r="Q130" i="9"/>
  <c r="P130" i="9"/>
  <c r="K130" i="9"/>
  <c r="J130" i="9"/>
  <c r="E130" i="9"/>
  <c r="D130" i="9"/>
  <c r="Q128" i="9"/>
  <c r="P128" i="9"/>
  <c r="K128" i="9"/>
  <c r="J128" i="9"/>
  <c r="E128" i="9"/>
  <c r="D128" i="9"/>
  <c r="Q126" i="9"/>
  <c r="P126" i="9"/>
  <c r="K126" i="9"/>
  <c r="J126" i="9"/>
  <c r="E126" i="9"/>
  <c r="D126" i="9"/>
  <c r="Q124" i="9"/>
  <c r="P124" i="9"/>
  <c r="K124" i="9"/>
  <c r="J124" i="9"/>
  <c r="E124" i="9"/>
  <c r="D124" i="9"/>
  <c r="Q122" i="9"/>
  <c r="P122" i="9"/>
  <c r="K122" i="9"/>
  <c r="J122" i="9"/>
  <c r="E122" i="9"/>
  <c r="D122" i="9"/>
  <c r="Q116" i="9"/>
  <c r="P116" i="9"/>
  <c r="K116" i="9"/>
  <c r="J116" i="9"/>
  <c r="E116" i="9"/>
  <c r="D116" i="9"/>
  <c r="Q114" i="9"/>
  <c r="P114" i="9"/>
  <c r="K114" i="9"/>
  <c r="J114" i="9"/>
  <c r="E114" i="9"/>
  <c r="D114" i="9"/>
  <c r="Q112" i="9"/>
  <c r="P112" i="9"/>
  <c r="K112" i="9"/>
  <c r="J112" i="9"/>
  <c r="E112" i="9"/>
  <c r="D112" i="9"/>
  <c r="Q110" i="9"/>
  <c r="P110" i="9"/>
  <c r="K110" i="9"/>
  <c r="J110" i="9"/>
  <c r="E110" i="9"/>
  <c r="D110" i="9"/>
  <c r="Q108" i="9"/>
  <c r="P108" i="9"/>
  <c r="K108" i="9"/>
  <c r="J108" i="9"/>
  <c r="E108" i="9"/>
  <c r="D108" i="9"/>
  <c r="Q106" i="9"/>
  <c r="P106" i="9"/>
  <c r="K106" i="9"/>
  <c r="J106" i="9"/>
  <c r="E106" i="9"/>
  <c r="D106" i="9"/>
  <c r="Q100" i="9"/>
  <c r="P100" i="9"/>
  <c r="K100" i="9"/>
  <c r="J100" i="9"/>
  <c r="E100" i="9"/>
  <c r="D100" i="9"/>
  <c r="Q98" i="9"/>
  <c r="P98" i="9"/>
  <c r="K98" i="9"/>
  <c r="J98" i="9"/>
  <c r="E98" i="9"/>
  <c r="D98" i="9"/>
  <c r="Q96" i="9"/>
  <c r="P96" i="9"/>
  <c r="K96" i="9"/>
  <c r="J96" i="9"/>
  <c r="E96" i="9"/>
  <c r="D96" i="9"/>
  <c r="Q94" i="9"/>
  <c r="P94" i="9"/>
  <c r="K94" i="9"/>
  <c r="J94" i="9"/>
  <c r="E94" i="9"/>
  <c r="D94" i="9"/>
  <c r="Q92" i="9"/>
  <c r="P92" i="9"/>
  <c r="K92" i="9"/>
  <c r="J92" i="9"/>
  <c r="E92" i="9"/>
  <c r="D92" i="9"/>
  <c r="Q90" i="9"/>
  <c r="P90" i="9"/>
  <c r="K90" i="9"/>
  <c r="J90" i="9"/>
  <c r="E90" i="9"/>
  <c r="D90" i="9"/>
  <c r="Q81" i="9"/>
  <c r="P81" i="9"/>
  <c r="K81" i="9"/>
  <c r="J81" i="9"/>
  <c r="E81" i="9"/>
  <c r="D81" i="9"/>
  <c r="Q79" i="9"/>
  <c r="P79" i="9"/>
  <c r="K79" i="9"/>
  <c r="J79" i="9"/>
  <c r="E79" i="9"/>
  <c r="D79" i="9"/>
  <c r="Q77" i="9"/>
  <c r="P77" i="9"/>
  <c r="K77" i="9"/>
  <c r="J77" i="9"/>
  <c r="E77" i="9"/>
  <c r="D77" i="9"/>
  <c r="Q75" i="9"/>
  <c r="P75" i="9"/>
  <c r="K75" i="9"/>
  <c r="J75" i="9"/>
  <c r="E75" i="9"/>
  <c r="D75" i="9"/>
  <c r="Q73" i="9"/>
  <c r="P73" i="9"/>
  <c r="K73" i="9"/>
  <c r="J73" i="9"/>
  <c r="E73" i="9"/>
  <c r="D73" i="9"/>
  <c r="Q71" i="9"/>
  <c r="P71" i="9"/>
  <c r="K71" i="9"/>
  <c r="J71" i="9"/>
  <c r="E71" i="9"/>
  <c r="D71" i="9"/>
  <c r="Q65" i="9"/>
  <c r="P65" i="9"/>
  <c r="K65" i="9"/>
  <c r="J65" i="9"/>
  <c r="E65" i="9"/>
  <c r="D65" i="9"/>
  <c r="Q63" i="9"/>
  <c r="P63" i="9"/>
  <c r="K63" i="9"/>
  <c r="J63" i="9"/>
  <c r="E63" i="9"/>
  <c r="D63" i="9"/>
  <c r="Q61" i="9"/>
  <c r="P61" i="9"/>
  <c r="K61" i="9"/>
  <c r="J61" i="9"/>
  <c r="E61" i="9"/>
  <c r="D61" i="9"/>
  <c r="Q59" i="9"/>
  <c r="P59" i="9"/>
  <c r="K59" i="9"/>
  <c r="J59" i="9"/>
  <c r="E59" i="9"/>
  <c r="D59" i="9"/>
  <c r="Q57" i="9"/>
  <c r="P57" i="9"/>
  <c r="K57" i="9"/>
  <c r="J57" i="9"/>
  <c r="E57" i="9"/>
  <c r="D57" i="9"/>
  <c r="Q55" i="9"/>
  <c r="P55" i="9"/>
  <c r="K55" i="9"/>
  <c r="J55" i="9"/>
  <c r="E55" i="9"/>
  <c r="D55" i="9"/>
  <c r="Q49" i="9"/>
  <c r="P49" i="9"/>
  <c r="K49" i="9"/>
  <c r="J49" i="9"/>
  <c r="E49" i="9"/>
  <c r="D49" i="9"/>
  <c r="Q47" i="9"/>
  <c r="P47" i="9"/>
  <c r="K47" i="9"/>
  <c r="J47" i="9"/>
  <c r="E47" i="9"/>
  <c r="D47" i="9"/>
  <c r="Q45" i="9"/>
  <c r="P45" i="9"/>
  <c r="K45" i="9"/>
  <c r="J45" i="9"/>
  <c r="E45" i="9"/>
  <c r="D45" i="9"/>
  <c r="Q43" i="9"/>
  <c r="P43" i="9"/>
  <c r="K43" i="9"/>
  <c r="J43" i="9"/>
  <c r="E43" i="9"/>
  <c r="D43" i="9"/>
  <c r="Q41" i="9"/>
  <c r="P41" i="9"/>
  <c r="K41" i="9"/>
  <c r="J41" i="9"/>
  <c r="E41" i="9"/>
  <c r="D41" i="9"/>
  <c r="Q39" i="9"/>
  <c r="P39" i="9"/>
  <c r="K39" i="9"/>
  <c r="J39" i="9"/>
  <c r="E39" i="9"/>
  <c r="D39" i="9"/>
  <c r="Q33" i="9"/>
  <c r="P33" i="9"/>
  <c r="K33" i="9"/>
  <c r="J33" i="9"/>
  <c r="E33" i="9"/>
  <c r="D33" i="9"/>
  <c r="Q31" i="9"/>
  <c r="P31" i="9"/>
  <c r="K31" i="9"/>
  <c r="J31" i="9"/>
  <c r="E31" i="9"/>
  <c r="D31" i="9"/>
  <c r="Q29" i="9"/>
  <c r="P29" i="9"/>
  <c r="K29" i="9"/>
  <c r="J29" i="9"/>
  <c r="E29" i="9"/>
  <c r="D29" i="9"/>
  <c r="Q27" i="9"/>
  <c r="P27" i="9"/>
  <c r="K27" i="9"/>
  <c r="J27" i="9"/>
  <c r="E27" i="9"/>
  <c r="D27" i="9"/>
  <c r="Q25" i="9"/>
  <c r="P25" i="9"/>
  <c r="K25" i="9"/>
  <c r="J25" i="9"/>
  <c r="E25" i="9"/>
  <c r="D25" i="9"/>
  <c r="Q23" i="9"/>
  <c r="P23" i="9"/>
  <c r="K23" i="9"/>
  <c r="J23" i="9"/>
  <c r="E23" i="9"/>
  <c r="D23" i="9"/>
  <c r="Q17" i="9"/>
  <c r="P17" i="9"/>
  <c r="Q15" i="9"/>
  <c r="P15" i="9"/>
  <c r="Q13" i="9"/>
  <c r="P13" i="9"/>
  <c r="Q11" i="9"/>
  <c r="P11" i="9"/>
  <c r="Q9" i="9"/>
  <c r="P9" i="9"/>
  <c r="Q7" i="9"/>
  <c r="P7" i="9"/>
  <c r="K17" i="9"/>
  <c r="J17" i="9"/>
  <c r="K15" i="9"/>
  <c r="J15" i="9"/>
  <c r="K13" i="9"/>
  <c r="J13" i="9"/>
  <c r="K11" i="9"/>
  <c r="J11" i="9"/>
  <c r="K9" i="9"/>
  <c r="J9" i="9"/>
  <c r="K7" i="9"/>
  <c r="J7" i="9"/>
  <c r="E17" i="9"/>
  <c r="E15" i="9"/>
  <c r="E13" i="9"/>
  <c r="E11" i="9"/>
  <c r="E9" i="9"/>
  <c r="E7" i="9"/>
  <c r="D17" i="9"/>
  <c r="D15" i="9"/>
  <c r="D13" i="9"/>
  <c r="D11" i="9"/>
  <c r="D9" i="9"/>
  <c r="D7" i="9"/>
  <c r="B82" i="4"/>
  <c r="C80" i="4"/>
  <c r="B80" i="4"/>
  <c r="C78" i="4"/>
  <c r="B78" i="4"/>
  <c r="A24" i="4" l="1"/>
  <c r="Q50" i="9"/>
  <c r="Q82" i="9"/>
  <c r="Q133" i="9"/>
  <c r="Q117" i="9"/>
  <c r="Q101" i="9"/>
  <c r="Q34" i="9"/>
  <c r="J133" i="9"/>
  <c r="J117" i="9"/>
  <c r="J101" i="9"/>
  <c r="J82" i="9"/>
  <c r="Q66" i="9"/>
  <c r="J66" i="9"/>
  <c r="P66" i="9"/>
  <c r="P82" i="9"/>
  <c r="D117" i="9"/>
  <c r="P117" i="9"/>
  <c r="P133" i="9"/>
  <c r="K66" i="9"/>
  <c r="K82" i="9"/>
  <c r="K117" i="9"/>
  <c r="K133" i="9"/>
  <c r="D133" i="9"/>
  <c r="E133" i="9"/>
  <c r="E117" i="9"/>
  <c r="K101" i="9"/>
  <c r="P101" i="9"/>
  <c r="D101" i="9"/>
  <c r="E101" i="9"/>
  <c r="D82" i="9"/>
  <c r="E82" i="9"/>
  <c r="D66" i="9"/>
  <c r="E66" i="9"/>
  <c r="J34" i="9"/>
  <c r="J50" i="9"/>
  <c r="P50" i="9"/>
  <c r="K50" i="9"/>
  <c r="E50" i="9"/>
  <c r="D50" i="9"/>
  <c r="K34" i="9"/>
  <c r="P34" i="9"/>
  <c r="D34" i="9"/>
  <c r="E34" i="9"/>
  <c r="P18" i="9"/>
  <c r="Q18" i="9"/>
  <c r="K18" i="9"/>
  <c r="J18" i="9"/>
  <c r="E18" i="9"/>
  <c r="D18" i="9"/>
  <c r="D80" i="4"/>
  <c r="D78" i="4"/>
  <c r="B83" i="4"/>
  <c r="C68" i="4"/>
  <c r="C66" i="4"/>
  <c r="C64" i="4"/>
  <c r="C62" i="4"/>
  <c r="C58" i="4"/>
  <c r="C56" i="4"/>
  <c r="C54" i="4"/>
  <c r="C52" i="4"/>
  <c r="C43" i="4"/>
  <c r="C41" i="4"/>
  <c r="C39" i="4"/>
  <c r="C37" i="4"/>
  <c r="C35" i="4"/>
  <c r="C33" i="4"/>
  <c r="C31" i="4"/>
  <c r="B68" i="4"/>
  <c r="B66" i="4"/>
  <c r="B64" i="4"/>
  <c r="B62" i="4"/>
  <c r="B60" i="4"/>
  <c r="B58" i="4"/>
  <c r="B56" i="4"/>
  <c r="B54" i="4"/>
  <c r="B52" i="4"/>
  <c r="B50" i="4"/>
  <c r="B46" i="4"/>
  <c r="B43" i="4"/>
  <c r="B41" i="4"/>
  <c r="B39" i="4"/>
  <c r="B37" i="4"/>
  <c r="B35" i="4"/>
  <c r="B33" i="4"/>
  <c r="B31" i="4"/>
  <c r="B29" i="4"/>
  <c r="C7" i="7"/>
  <c r="C9" i="7" s="1"/>
  <c r="B5" i="7"/>
  <c r="B7" i="7" l="1"/>
  <c r="B9" i="7" s="1"/>
  <c r="B69" i="4"/>
  <c r="B6" i="7"/>
  <c r="B44" i="4"/>
  <c r="C19" i="4"/>
  <c r="C17" i="4"/>
  <c r="D180" i="8"/>
  <c r="C180" i="8"/>
  <c r="E179" i="8"/>
  <c r="D178" i="8"/>
  <c r="C178" i="8"/>
  <c r="E178" i="8" s="1"/>
  <c r="E177" i="8"/>
  <c r="D176" i="8"/>
  <c r="C176" i="8"/>
  <c r="E176" i="8" s="1"/>
  <c r="E175" i="8"/>
  <c r="D174" i="8"/>
  <c r="C174" i="8"/>
  <c r="E174" i="8" s="1"/>
  <c r="E173" i="8"/>
  <c r="D170" i="8"/>
  <c r="C170" i="8"/>
  <c r="E170" i="8" s="1"/>
  <c r="E169" i="8"/>
  <c r="C168" i="8"/>
  <c r="D162" i="8"/>
  <c r="C162" i="8"/>
  <c r="E161" i="8"/>
  <c r="D160" i="8"/>
  <c r="C160" i="8"/>
  <c r="E160" i="8" s="1"/>
  <c r="E159" i="8"/>
  <c r="D158" i="8"/>
  <c r="C158" i="8"/>
  <c r="E158" i="8" s="1"/>
  <c r="E157" i="8"/>
  <c r="D156" i="8"/>
  <c r="C156" i="8"/>
  <c r="E156" i="8" s="1"/>
  <c r="E155" i="8"/>
  <c r="D152" i="8"/>
  <c r="C152" i="8"/>
  <c r="E152" i="8" s="1"/>
  <c r="E151" i="8"/>
  <c r="D150" i="8"/>
  <c r="C150" i="8"/>
  <c r="D179" i="6"/>
  <c r="E179" i="6" s="1"/>
  <c r="E178" i="6"/>
  <c r="D178" i="6"/>
  <c r="D177" i="6"/>
  <c r="C177" i="6"/>
  <c r="E177" i="6" s="1"/>
  <c r="E176" i="6"/>
  <c r="D176" i="6"/>
  <c r="D175" i="6"/>
  <c r="C175" i="6"/>
  <c r="E175" i="6" s="1"/>
  <c r="E174" i="6"/>
  <c r="D174" i="6"/>
  <c r="D173" i="6"/>
  <c r="C173" i="6"/>
  <c r="E173" i="6" s="1"/>
  <c r="E172" i="6"/>
  <c r="D172" i="6"/>
  <c r="D169" i="6"/>
  <c r="C169" i="6"/>
  <c r="E169" i="6" s="1"/>
  <c r="E168" i="6"/>
  <c r="D168" i="6"/>
  <c r="D167" i="6"/>
  <c r="C167" i="6"/>
  <c r="D161" i="6"/>
  <c r="C161" i="6"/>
  <c r="E160" i="6"/>
  <c r="D160" i="6"/>
  <c r="D159" i="6"/>
  <c r="C159" i="6"/>
  <c r="E159" i="6" s="1"/>
  <c r="E158" i="6"/>
  <c r="D158" i="6"/>
  <c r="D157" i="6"/>
  <c r="C157" i="6"/>
  <c r="E157" i="6" s="1"/>
  <c r="E156" i="6"/>
  <c r="D156" i="6"/>
  <c r="D155" i="6"/>
  <c r="C155" i="6"/>
  <c r="E155" i="6" s="1"/>
  <c r="E154" i="6"/>
  <c r="D154" i="6"/>
  <c r="D151" i="6"/>
  <c r="C151" i="6"/>
  <c r="E151" i="6" s="1"/>
  <c r="E150" i="6"/>
  <c r="D150" i="6"/>
  <c r="D149" i="6"/>
  <c r="C149" i="6"/>
  <c r="D143" i="6"/>
  <c r="C143" i="6"/>
  <c r="E143" i="6" s="1"/>
  <c r="E142" i="6"/>
  <c r="D142" i="6"/>
  <c r="D141" i="6"/>
  <c r="C141" i="6"/>
  <c r="E141" i="6" s="1"/>
  <c r="E140" i="6"/>
  <c r="D140" i="6"/>
  <c r="D139" i="6"/>
  <c r="C139" i="6"/>
  <c r="E139" i="6" s="1"/>
  <c r="E138" i="6"/>
  <c r="D138" i="6"/>
  <c r="D137" i="6"/>
  <c r="C137" i="6"/>
  <c r="E137" i="6" s="1"/>
  <c r="E136" i="6"/>
  <c r="D136" i="6"/>
  <c r="D133" i="6"/>
  <c r="C133" i="6"/>
  <c r="E133" i="6" s="1"/>
  <c r="E132" i="6"/>
  <c r="D132" i="6"/>
  <c r="D131" i="6"/>
  <c r="C131" i="6"/>
  <c r="E131" i="6" s="1"/>
  <c r="D125" i="6"/>
  <c r="C125" i="6"/>
  <c r="E125" i="6" s="1"/>
  <c r="E124" i="6"/>
  <c r="D124" i="6"/>
  <c r="D123" i="6"/>
  <c r="C123" i="6"/>
  <c r="E123" i="6" s="1"/>
  <c r="E122" i="6"/>
  <c r="D122" i="6"/>
  <c r="D121" i="6"/>
  <c r="C121" i="6"/>
  <c r="E121" i="6" s="1"/>
  <c r="E120" i="6"/>
  <c r="D120" i="6"/>
  <c r="D115" i="6"/>
  <c r="C115" i="6"/>
  <c r="E115" i="6" s="1"/>
  <c r="E114" i="6"/>
  <c r="D114" i="6"/>
  <c r="D113" i="6"/>
  <c r="C113" i="6"/>
  <c r="E113" i="6" s="1"/>
  <c r="D107" i="6"/>
  <c r="C107" i="6"/>
  <c r="E107" i="6" s="1"/>
  <c r="E106" i="6"/>
  <c r="D106" i="6"/>
  <c r="D105" i="6"/>
  <c r="C105" i="6"/>
  <c r="E104" i="6"/>
  <c r="D104" i="6"/>
  <c r="D103" i="6"/>
  <c r="C103" i="6"/>
  <c r="E102" i="6"/>
  <c r="D102" i="6"/>
  <c r="C101" i="6"/>
  <c r="E100" i="6"/>
  <c r="D100" i="6"/>
  <c r="D97" i="6"/>
  <c r="C97" i="6"/>
  <c r="E96" i="6"/>
  <c r="D96" i="6"/>
  <c r="D95" i="6"/>
  <c r="C95" i="6"/>
  <c r="E95" i="6" s="1"/>
  <c r="D89" i="6"/>
  <c r="C89" i="6"/>
  <c r="E89" i="6" s="1"/>
  <c r="E88" i="6"/>
  <c r="D88" i="6"/>
  <c r="D87" i="6"/>
  <c r="C87" i="6"/>
  <c r="E87" i="6" s="1"/>
  <c r="E86" i="6"/>
  <c r="D86" i="6"/>
  <c r="D85" i="6"/>
  <c r="C85" i="6"/>
  <c r="E85" i="6" s="1"/>
  <c r="E84" i="6"/>
  <c r="D84" i="6"/>
  <c r="D83" i="6"/>
  <c r="C83" i="6"/>
  <c r="E83" i="6" s="1"/>
  <c r="E82" i="6"/>
  <c r="D82" i="6"/>
  <c r="D79" i="6"/>
  <c r="C79" i="6"/>
  <c r="E79" i="6" s="1"/>
  <c r="E78" i="6"/>
  <c r="D78" i="6"/>
  <c r="D77" i="6"/>
  <c r="C77" i="6"/>
  <c r="E77" i="6" s="1"/>
  <c r="D71" i="6"/>
  <c r="C71" i="6"/>
  <c r="E71" i="6" s="1"/>
  <c r="E70" i="6"/>
  <c r="D70" i="6"/>
  <c r="D69" i="6"/>
  <c r="C69" i="6"/>
  <c r="E69" i="6" s="1"/>
  <c r="E68" i="6"/>
  <c r="D68" i="6"/>
  <c r="D67" i="6"/>
  <c r="C67" i="6"/>
  <c r="E67" i="6" s="1"/>
  <c r="E66" i="6"/>
  <c r="D66" i="6"/>
  <c r="D65" i="6"/>
  <c r="C65" i="6"/>
  <c r="E65" i="6" s="1"/>
  <c r="E64" i="6"/>
  <c r="D64" i="6"/>
  <c r="D61" i="6"/>
  <c r="C61" i="6"/>
  <c r="E61" i="6" s="1"/>
  <c r="E60" i="6"/>
  <c r="D60" i="6"/>
  <c r="D59" i="6"/>
  <c r="C59" i="6"/>
  <c r="E59" i="6" s="1"/>
  <c r="D53" i="6"/>
  <c r="C53" i="6"/>
  <c r="E53" i="6" s="1"/>
  <c r="E52" i="6"/>
  <c r="D52" i="6"/>
  <c r="D51" i="6"/>
  <c r="C51" i="6"/>
  <c r="E51" i="6" s="1"/>
  <c r="E50" i="6"/>
  <c r="D50" i="6"/>
  <c r="D43" i="6"/>
  <c r="C43" i="6"/>
  <c r="E42" i="6"/>
  <c r="D42" i="6"/>
  <c r="D41" i="6"/>
  <c r="C41" i="6"/>
  <c r="D35" i="6"/>
  <c r="C35" i="6"/>
  <c r="E34" i="6"/>
  <c r="D34" i="6"/>
  <c r="D33" i="6"/>
  <c r="C33" i="6"/>
  <c r="E33" i="6" s="1"/>
  <c r="E32" i="6"/>
  <c r="D32" i="6"/>
  <c r="D31" i="6"/>
  <c r="C31" i="6"/>
  <c r="E31" i="6" s="1"/>
  <c r="E30" i="6"/>
  <c r="D30" i="6"/>
  <c r="C27" i="6"/>
  <c r="E26" i="6"/>
  <c r="D26" i="6"/>
  <c r="C25" i="6"/>
  <c r="E24" i="6"/>
  <c r="D24" i="6"/>
  <c r="C23" i="6"/>
  <c r="D17" i="6"/>
  <c r="C17" i="6"/>
  <c r="E16" i="6"/>
  <c r="D16" i="6"/>
  <c r="D15" i="6"/>
  <c r="C15" i="6"/>
  <c r="E15" i="6" s="1"/>
  <c r="E14" i="6"/>
  <c r="D14" i="6"/>
  <c r="C13" i="6"/>
  <c r="E12" i="6"/>
  <c r="D12" i="6"/>
  <c r="C9" i="6"/>
  <c r="E8" i="6"/>
  <c r="D8" i="6"/>
  <c r="D7" i="6"/>
  <c r="C7" i="6"/>
  <c r="E6" i="6"/>
  <c r="D6" i="6"/>
  <c r="C5" i="6"/>
  <c r="D144" i="8"/>
  <c r="C144" i="8"/>
  <c r="E144" i="8" s="1"/>
  <c r="E143" i="8"/>
  <c r="D142" i="8"/>
  <c r="C142" i="8"/>
  <c r="E142" i="8" s="1"/>
  <c r="E141" i="8"/>
  <c r="D140" i="8"/>
  <c r="C140" i="8"/>
  <c r="E140" i="8" s="1"/>
  <c r="E139" i="8"/>
  <c r="D138" i="8"/>
  <c r="C138" i="8"/>
  <c r="E138" i="8" s="1"/>
  <c r="E137" i="8"/>
  <c r="D134" i="8"/>
  <c r="C134" i="8"/>
  <c r="E134" i="8" s="1"/>
  <c r="E133" i="8"/>
  <c r="C132" i="8"/>
  <c r="D126" i="8"/>
  <c r="C126" i="8"/>
  <c r="E126" i="8" s="1"/>
  <c r="E125" i="8"/>
  <c r="D124" i="8"/>
  <c r="C124" i="8"/>
  <c r="E124" i="8" s="1"/>
  <c r="E123" i="8"/>
  <c r="D122" i="8"/>
  <c r="C122" i="8"/>
  <c r="E122" i="8" s="1"/>
  <c r="E121" i="8"/>
  <c r="D120" i="8"/>
  <c r="C120" i="8"/>
  <c r="E120" i="8" s="1"/>
  <c r="E119" i="8"/>
  <c r="D116" i="8"/>
  <c r="C116" i="8"/>
  <c r="E116" i="8" s="1"/>
  <c r="E115" i="8"/>
  <c r="D114" i="8"/>
  <c r="C114" i="8"/>
  <c r="E114" i="8" s="1"/>
  <c r="D108" i="8"/>
  <c r="C108" i="8"/>
  <c r="E108" i="8" s="1"/>
  <c r="E107" i="8"/>
  <c r="D106" i="8"/>
  <c r="C106" i="8"/>
  <c r="E106" i="8" s="1"/>
  <c r="E105" i="8"/>
  <c r="D104" i="8"/>
  <c r="C104" i="8"/>
  <c r="E104" i="8" s="1"/>
  <c r="E103" i="8"/>
  <c r="C102" i="8"/>
  <c r="E101" i="8"/>
  <c r="D98" i="8"/>
  <c r="C98" i="8"/>
  <c r="E97" i="8"/>
  <c r="D96" i="8"/>
  <c r="C96" i="8"/>
  <c r="D90" i="8"/>
  <c r="C90" i="8"/>
  <c r="E90" i="8" s="1"/>
  <c r="E89" i="8"/>
  <c r="D88" i="8"/>
  <c r="C88" i="8"/>
  <c r="E88" i="8" s="1"/>
  <c r="E87" i="8"/>
  <c r="D86" i="8"/>
  <c r="C86" i="8"/>
  <c r="E86" i="8" s="1"/>
  <c r="E85" i="8"/>
  <c r="D84" i="8"/>
  <c r="C84" i="8"/>
  <c r="E84" i="8" s="1"/>
  <c r="E83" i="8"/>
  <c r="D80" i="8"/>
  <c r="C80" i="8"/>
  <c r="E80" i="8" s="1"/>
  <c r="E79" i="8"/>
  <c r="D78" i="8"/>
  <c r="C78" i="8"/>
  <c r="D72" i="8"/>
  <c r="C72" i="8"/>
  <c r="E72" i="8" s="1"/>
  <c r="E71" i="8"/>
  <c r="D70" i="8"/>
  <c r="C70" i="8"/>
  <c r="E70" i="8" s="1"/>
  <c r="E69" i="8"/>
  <c r="D68" i="8"/>
  <c r="C68" i="8"/>
  <c r="E68" i="8" s="1"/>
  <c r="E67" i="8"/>
  <c r="D66" i="8"/>
  <c r="C66" i="8"/>
  <c r="E66" i="8" s="1"/>
  <c r="E65" i="8"/>
  <c r="D62" i="8"/>
  <c r="C62" i="8"/>
  <c r="E62" i="8" s="1"/>
  <c r="E61" i="8"/>
  <c r="D60" i="8"/>
  <c r="C60" i="8"/>
  <c r="D54" i="8"/>
  <c r="C54" i="8"/>
  <c r="E54" i="8" s="1"/>
  <c r="E53" i="8"/>
  <c r="D52" i="8"/>
  <c r="C52" i="8"/>
  <c r="E52" i="8" s="1"/>
  <c r="E51" i="8"/>
  <c r="D50" i="8"/>
  <c r="C50" i="8"/>
  <c r="E49" i="8"/>
  <c r="D48" i="8"/>
  <c r="C48" i="8"/>
  <c r="E48" i="8" s="1"/>
  <c r="E47" i="8"/>
  <c r="D44" i="8"/>
  <c r="C44" i="8"/>
  <c r="E44" i="8" s="1"/>
  <c r="E43" i="8"/>
  <c r="D42" i="8"/>
  <c r="C42" i="8"/>
  <c r="E42" i="8" s="1"/>
  <c r="D36" i="8"/>
  <c r="C36" i="8"/>
  <c r="E35" i="8"/>
  <c r="D34" i="8"/>
  <c r="C34" i="8"/>
  <c r="E34" i="8" s="1"/>
  <c r="E33" i="8"/>
  <c r="D32" i="8"/>
  <c r="C32" i="8"/>
  <c r="E32" i="8" s="1"/>
  <c r="E31" i="8"/>
  <c r="D30" i="8"/>
  <c r="C30" i="8"/>
  <c r="E30" i="8" s="1"/>
  <c r="E29" i="8"/>
  <c r="C26" i="8"/>
  <c r="E25" i="8"/>
  <c r="D24" i="8"/>
  <c r="C24" i="8"/>
  <c r="D18" i="8"/>
  <c r="C18" i="8"/>
  <c r="E17" i="8"/>
  <c r="D16" i="8"/>
  <c r="C16" i="8"/>
  <c r="E16" i="8" s="1"/>
  <c r="E15" i="8"/>
  <c r="D14" i="8"/>
  <c r="C14" i="8"/>
  <c r="E14" i="8" s="1"/>
  <c r="E13" i="8"/>
  <c r="C12" i="8"/>
  <c r="E11" i="8"/>
  <c r="D8" i="8"/>
  <c r="C8" i="8"/>
  <c r="E8" i="8" s="1"/>
  <c r="E7" i="8"/>
  <c r="C6" i="8"/>
  <c r="E127" i="5"/>
  <c r="E125" i="5"/>
  <c r="E123" i="5"/>
  <c r="E121" i="5"/>
  <c r="E119" i="5"/>
  <c r="E111" i="5"/>
  <c r="E109" i="5"/>
  <c r="E107" i="5"/>
  <c r="E105" i="5"/>
  <c r="E103" i="5"/>
  <c r="E95" i="5"/>
  <c r="E93" i="5"/>
  <c r="E91" i="5"/>
  <c r="E89" i="5"/>
  <c r="E87" i="5"/>
  <c r="E79" i="5"/>
  <c r="E77" i="5"/>
  <c r="E75" i="5"/>
  <c r="E73" i="5"/>
  <c r="E71" i="5"/>
  <c r="E63" i="5"/>
  <c r="E61" i="5"/>
  <c r="E59" i="5"/>
  <c r="E57" i="5"/>
  <c r="E55" i="5"/>
  <c r="E47" i="5"/>
  <c r="E45" i="5"/>
  <c r="E43" i="5"/>
  <c r="E41" i="5"/>
  <c r="E39" i="5"/>
  <c r="E31" i="5"/>
  <c r="E29" i="5"/>
  <c r="E27" i="5"/>
  <c r="E25" i="5"/>
  <c r="E23" i="5"/>
  <c r="E7" i="5"/>
  <c r="E9" i="5"/>
  <c r="E11" i="5"/>
  <c r="E13" i="5"/>
  <c r="E15" i="5"/>
  <c r="D128" i="5"/>
  <c r="C128" i="5"/>
  <c r="E128" i="5" s="1"/>
  <c r="D127" i="5"/>
  <c r="D126" i="5"/>
  <c r="C126" i="5"/>
  <c r="E126" i="5" s="1"/>
  <c r="D125" i="5"/>
  <c r="D124" i="5"/>
  <c r="C124" i="5"/>
  <c r="E124" i="5" s="1"/>
  <c r="D123" i="5"/>
  <c r="D122" i="5"/>
  <c r="C122" i="5"/>
  <c r="E122" i="5" s="1"/>
  <c r="D121" i="5"/>
  <c r="D120" i="5"/>
  <c r="C120" i="5"/>
  <c r="E120" i="5" s="1"/>
  <c r="D119" i="5"/>
  <c r="E118" i="5"/>
  <c r="D112" i="5"/>
  <c r="C112" i="5"/>
  <c r="E112" i="5" s="1"/>
  <c r="D111" i="5"/>
  <c r="D110" i="5"/>
  <c r="C110" i="5"/>
  <c r="E110" i="5" s="1"/>
  <c r="D109" i="5"/>
  <c r="D108" i="5"/>
  <c r="C108" i="5"/>
  <c r="E108" i="5" s="1"/>
  <c r="D107" i="5"/>
  <c r="D106" i="5"/>
  <c r="C106" i="5"/>
  <c r="E106" i="5" s="1"/>
  <c r="D105" i="5"/>
  <c r="D104" i="5"/>
  <c r="C104" i="5"/>
  <c r="E104" i="5" s="1"/>
  <c r="D103" i="5"/>
  <c r="E102" i="5"/>
  <c r="D96" i="5"/>
  <c r="C96" i="5"/>
  <c r="E96" i="5" s="1"/>
  <c r="D94" i="5"/>
  <c r="C94" i="5"/>
  <c r="D92" i="5"/>
  <c r="C92" i="5"/>
  <c r="E92" i="5" s="1"/>
  <c r="D90" i="5"/>
  <c r="C90" i="5"/>
  <c r="E90" i="5" s="1"/>
  <c r="D88" i="5"/>
  <c r="C88" i="5"/>
  <c r="E88" i="5" s="1"/>
  <c r="E86" i="5"/>
  <c r="D80" i="5"/>
  <c r="C80" i="5"/>
  <c r="E80" i="5" s="1"/>
  <c r="D78" i="5"/>
  <c r="C78" i="5"/>
  <c r="E78" i="5" s="1"/>
  <c r="D76" i="5"/>
  <c r="C76" i="5"/>
  <c r="E76" i="5" s="1"/>
  <c r="D74" i="5"/>
  <c r="C74" i="5"/>
  <c r="E74" i="5" s="1"/>
  <c r="D72" i="5"/>
  <c r="C72" i="5"/>
  <c r="E72" i="5" s="1"/>
  <c r="E70" i="5"/>
  <c r="D64" i="5"/>
  <c r="C64" i="5"/>
  <c r="E64" i="5" s="1"/>
  <c r="D62" i="5"/>
  <c r="C62" i="5"/>
  <c r="E62" i="5" s="1"/>
  <c r="D60" i="5"/>
  <c r="C60" i="5"/>
  <c r="E60" i="5" s="1"/>
  <c r="D58" i="5"/>
  <c r="C58" i="5"/>
  <c r="E58" i="5" s="1"/>
  <c r="D56" i="5"/>
  <c r="C56" i="5"/>
  <c r="E56" i="5" s="1"/>
  <c r="E54" i="5"/>
  <c r="D48" i="5"/>
  <c r="C48" i="5"/>
  <c r="E48" i="5" s="1"/>
  <c r="D46" i="5"/>
  <c r="C46" i="5"/>
  <c r="E46" i="5" s="1"/>
  <c r="D44" i="5"/>
  <c r="C44" i="5"/>
  <c r="E44" i="5" s="1"/>
  <c r="D42" i="5"/>
  <c r="C42" i="5"/>
  <c r="E42" i="5" s="1"/>
  <c r="D40" i="5"/>
  <c r="C40" i="5"/>
  <c r="E40" i="5" s="1"/>
  <c r="E38" i="5"/>
  <c r="D32" i="5"/>
  <c r="C32" i="5"/>
  <c r="E32" i="5" s="1"/>
  <c r="D30" i="5"/>
  <c r="C30" i="5"/>
  <c r="E30" i="5" s="1"/>
  <c r="D28" i="5"/>
  <c r="C28" i="5"/>
  <c r="E28" i="5" s="1"/>
  <c r="C26" i="5"/>
  <c r="D24" i="5"/>
  <c r="C24" i="5"/>
  <c r="C22" i="5"/>
  <c r="D16" i="5"/>
  <c r="C16" i="5"/>
  <c r="E16" i="5" s="1"/>
  <c r="D14" i="5"/>
  <c r="C14" i="5"/>
  <c r="E14" i="5" s="1"/>
  <c r="C12" i="5"/>
  <c r="D10" i="5"/>
  <c r="C10" i="5"/>
  <c r="E10" i="5" s="1"/>
  <c r="D8" i="5"/>
  <c r="C8" i="5"/>
  <c r="E8" i="5" s="1"/>
  <c r="D6" i="5"/>
  <c r="C6" i="5"/>
  <c r="E6" i="5" s="1"/>
  <c r="D163" i="8" l="1"/>
  <c r="E180" i="8"/>
  <c r="E167" i="6"/>
  <c r="E149" i="6"/>
  <c r="E161" i="6"/>
  <c r="E162" i="8"/>
  <c r="E18" i="8"/>
  <c r="E98" i="8"/>
  <c r="E97" i="6"/>
  <c r="E105" i="6"/>
  <c r="E94" i="5"/>
  <c r="E50" i="8"/>
  <c r="E41" i="6"/>
  <c r="E103" i="6"/>
  <c r="E36" i="8"/>
  <c r="E17" i="6"/>
  <c r="E35" i="6"/>
  <c r="E60" i="8"/>
  <c r="C82" i="4"/>
  <c r="C50" i="4"/>
  <c r="D23" i="6"/>
  <c r="E23" i="6" s="1"/>
  <c r="B71" i="4"/>
  <c r="D56" i="4" s="1"/>
  <c r="C60" i="4"/>
  <c r="D101" i="6"/>
  <c r="E101" i="6" s="1"/>
  <c r="D102" i="8"/>
  <c r="D109" i="8" s="1"/>
  <c r="C163" i="8"/>
  <c r="E163" i="8" s="1"/>
  <c r="C181" i="8"/>
  <c r="E150" i="8"/>
  <c r="C91" i="8"/>
  <c r="D54" i="6"/>
  <c r="D180" i="6"/>
  <c r="C180" i="6"/>
  <c r="D162" i="6"/>
  <c r="C162" i="6"/>
  <c r="D144" i="6"/>
  <c r="C144" i="6"/>
  <c r="E144" i="6" s="1"/>
  <c r="C126" i="6"/>
  <c r="E126" i="6" s="1"/>
  <c r="D126" i="6"/>
  <c r="C108" i="6"/>
  <c r="D90" i="6"/>
  <c r="C90" i="6"/>
  <c r="E90" i="6" s="1"/>
  <c r="D72" i="6"/>
  <c r="C72" i="6"/>
  <c r="E72" i="6" s="1"/>
  <c r="C54" i="6"/>
  <c r="E43" i="6"/>
  <c r="C37" i="8"/>
  <c r="E7" i="6"/>
  <c r="C36" i="6"/>
  <c r="C18" i="6"/>
  <c r="E24" i="5"/>
  <c r="C127" i="8"/>
  <c r="E127" i="8" s="1"/>
  <c r="D127" i="8"/>
  <c r="C109" i="8"/>
  <c r="E96" i="8"/>
  <c r="D91" i="8"/>
  <c r="D73" i="8"/>
  <c r="C55" i="8"/>
  <c r="D55" i="8"/>
  <c r="E24" i="8"/>
  <c r="C145" i="8"/>
  <c r="C19" i="8"/>
  <c r="E78" i="8"/>
  <c r="C73" i="8"/>
  <c r="D81" i="5"/>
  <c r="C129" i="5"/>
  <c r="D129" i="5"/>
  <c r="D113" i="5"/>
  <c r="C113" i="5"/>
  <c r="E113" i="5" s="1"/>
  <c r="D97" i="5"/>
  <c r="C97" i="5"/>
  <c r="C81" i="5"/>
  <c r="E81" i="5" s="1"/>
  <c r="C65" i="5"/>
  <c r="E65" i="5" s="1"/>
  <c r="D65" i="5"/>
  <c r="C49" i="5"/>
  <c r="D49" i="5"/>
  <c r="C17" i="5"/>
  <c r="C33" i="5"/>
  <c r="B19" i="4"/>
  <c r="D19" i="4" s="1"/>
  <c r="B17" i="4"/>
  <c r="D17" i="4" s="1"/>
  <c r="B15" i="4"/>
  <c r="B13" i="4"/>
  <c r="B9" i="4"/>
  <c r="C69" i="4" l="1"/>
  <c r="E162" i="6"/>
  <c r="E97" i="5"/>
  <c r="E55" i="8"/>
  <c r="E54" i="6"/>
  <c r="E49" i="5"/>
  <c r="E73" i="8"/>
  <c r="E91" i="8"/>
  <c r="D82" i="4"/>
  <c r="C83" i="4"/>
  <c r="D83" i="4" s="1"/>
  <c r="D68" i="4"/>
  <c r="D67" i="4"/>
  <c r="D65" i="4"/>
  <c r="D35" i="4"/>
  <c r="D40" i="4"/>
  <c r="D60" i="4"/>
  <c r="D30" i="4"/>
  <c r="D50" i="4"/>
  <c r="D55" i="4"/>
  <c r="D62" i="4"/>
  <c r="D29" i="4"/>
  <c r="D63" i="4"/>
  <c r="D41" i="4"/>
  <c r="D43" i="4"/>
  <c r="D64" i="4"/>
  <c r="D38" i="4"/>
  <c r="D32" i="4"/>
  <c r="D53" i="4"/>
  <c r="D54" i="4"/>
  <c r="D31" i="4"/>
  <c r="D61" i="4"/>
  <c r="D51" i="4"/>
  <c r="D42" i="4"/>
  <c r="D33" i="4"/>
  <c r="D66" i="4"/>
  <c r="D52" i="4"/>
  <c r="D57" i="4"/>
  <c r="D36" i="4"/>
  <c r="D59" i="4"/>
  <c r="D34" i="4"/>
  <c r="D37" i="4"/>
  <c r="D58" i="4"/>
  <c r="D39" i="4"/>
  <c r="D108" i="6"/>
  <c r="E108" i="6" s="1"/>
  <c r="E102" i="8"/>
  <c r="E109" i="8"/>
  <c r="B20" i="4"/>
  <c r="E129" i="5"/>
  <c r="C131" i="5"/>
  <c r="E180" i="6"/>
  <c r="C182" i="6"/>
  <c r="A23" i="4" l="1"/>
  <c r="D22" i="5"/>
  <c r="E22" i="5" s="1"/>
  <c r="C29" i="4"/>
  <c r="C44" i="4" s="1"/>
  <c r="C71" i="4" s="1"/>
  <c r="C15" i="4" l="1"/>
  <c r="D15" i="4" s="1"/>
  <c r="D13" i="6"/>
  <c r="E13" i="6" s="1"/>
  <c r="D12" i="5"/>
  <c r="D26" i="8"/>
  <c r="C9" i="4"/>
  <c r="D9" i="4" s="1"/>
  <c r="D25" i="6"/>
  <c r="D12" i="8"/>
  <c r="E12" i="8" s="1"/>
  <c r="D27" i="6"/>
  <c r="E27" i="6" s="1"/>
  <c r="D26" i="5"/>
  <c r="C13" i="4"/>
  <c r="D13" i="4" s="1"/>
  <c r="D9" i="6"/>
  <c r="E9" i="6" s="1"/>
  <c r="D132" i="8"/>
  <c r="D168" i="8"/>
  <c r="C7" i="4"/>
  <c r="D5" i="6"/>
  <c r="D6" i="8"/>
  <c r="D17" i="5" l="1"/>
  <c r="E17" i="5" s="1"/>
  <c r="E12" i="5"/>
  <c r="C20" i="4"/>
  <c r="D36" i="6"/>
  <c r="E36" i="6" s="1"/>
  <c r="E25" i="6"/>
  <c r="E26" i="8"/>
  <c r="D37" i="8"/>
  <c r="E37" i="8" s="1"/>
  <c r="E26" i="5"/>
  <c r="D33" i="5"/>
  <c r="E132" i="8"/>
  <c r="D145" i="8"/>
  <c r="E145" i="8" s="1"/>
  <c r="D7" i="4"/>
  <c r="D181" i="8"/>
  <c r="E181" i="8" s="1"/>
  <c r="E168" i="8"/>
  <c r="E5" i="6"/>
  <c r="D18" i="6"/>
  <c r="D19" i="8"/>
  <c r="E19" i="8" s="1"/>
  <c r="E6" i="8"/>
  <c r="D20" i="4" l="1"/>
  <c r="D131" i="5"/>
  <c r="E131" i="5" s="1"/>
  <c r="E33" i="5"/>
  <c r="E18" i="6"/>
  <c r="D182" i="6"/>
  <c r="E182" i="6" s="1"/>
</calcChain>
</file>

<file path=xl/comments1.xml><?xml version="1.0" encoding="utf-8"?>
<comments xmlns="http://schemas.openxmlformats.org/spreadsheetml/2006/main">
  <authors>
    <author>Rudolf Stoffner</author>
  </authors>
  <commentList>
    <comment ref="B5" authorId="0" shapeId="0">
      <text>
        <r>
          <rPr>
            <b/>
            <sz val="9"/>
            <color indexed="81"/>
            <rFont val="Segoe UI"/>
            <family val="2"/>
          </rPr>
          <t>Rudolf Stoffner:</t>
        </r>
        <r>
          <rPr>
            <sz val="9"/>
            <color indexed="81"/>
            <rFont val="Segoe UI"/>
            <family val="2"/>
          </rPr>
          <t xml:space="preserve">
verwenden Sie hier die Kurzbezeichnungen aus der Projektbeschreibung!</t>
        </r>
      </text>
    </comment>
    <comment ref="F5" authorId="0" shapeId="0">
      <text>
        <r>
          <rPr>
            <b/>
            <sz val="9"/>
            <color indexed="81"/>
            <rFont val="Segoe UI"/>
            <family val="2"/>
          </rPr>
          <t>Rudolf Stoffner:</t>
        </r>
        <r>
          <rPr>
            <sz val="9"/>
            <color indexed="81"/>
            <rFont val="Segoe UI"/>
            <family val="2"/>
          </rPr>
          <t xml:space="preserve">
Forschungspartner werden hinsichtlich Unternehmensgröße als Großunternehmen behandelt.</t>
        </r>
      </text>
    </comment>
  </commentList>
</comments>
</file>

<file path=xl/sharedStrings.xml><?xml version="1.0" encoding="utf-8"?>
<sst xmlns="http://schemas.openxmlformats.org/spreadsheetml/2006/main" count="3068" uniqueCount="140">
  <si>
    <t>Arbeitspaket</t>
  </si>
  <si>
    <t>Partner</t>
  </si>
  <si>
    <t>Kostenart</t>
  </si>
  <si>
    <t>Kosten</t>
  </si>
  <si>
    <t>Förderquote</t>
  </si>
  <si>
    <t>Förderung</t>
  </si>
  <si>
    <t>AP 1</t>
  </si>
  <si>
    <t>AP 2</t>
  </si>
  <si>
    <t>AP 3</t>
  </si>
  <si>
    <t>AP 4</t>
  </si>
  <si>
    <t>AP 5</t>
  </si>
  <si>
    <t>AP 6</t>
  </si>
  <si>
    <t>AP 7</t>
  </si>
  <si>
    <t>AP 8</t>
  </si>
  <si>
    <t>AP 9</t>
  </si>
  <si>
    <t>WP 1</t>
  </si>
  <si>
    <t>WP 2</t>
  </si>
  <si>
    <t>WP 3</t>
  </si>
  <si>
    <t>WP 4</t>
  </si>
  <si>
    <t>WP 5</t>
  </si>
  <si>
    <t>WP 6</t>
  </si>
  <si>
    <t>WP 7</t>
  </si>
  <si>
    <t>WP 8</t>
  </si>
  <si>
    <t>UP 1</t>
  </si>
  <si>
    <t>UP 2</t>
  </si>
  <si>
    <t>UP 3</t>
  </si>
  <si>
    <t>UP 4</t>
  </si>
  <si>
    <t>UP 5</t>
  </si>
  <si>
    <t>UP 6</t>
  </si>
  <si>
    <t>UP 7</t>
  </si>
  <si>
    <t>UP 8</t>
  </si>
  <si>
    <t>UP 9</t>
  </si>
  <si>
    <t>Personalkosten</t>
  </si>
  <si>
    <t>Reisekosten</t>
  </si>
  <si>
    <t>Drittkosten</t>
  </si>
  <si>
    <t>Kosten für Instrumente und Ausrüstung (voll anrechenbar)</t>
  </si>
  <si>
    <t>Kosten für Instrumente und Ausrüstung (anteilige Abschreibung)</t>
  </si>
  <si>
    <t>Grundlagenforschung</t>
  </si>
  <si>
    <t>Industrielle Forschung Mittlere Unternehmen</t>
  </si>
  <si>
    <t>Industrielle Forschung Kleine Unternehmen</t>
  </si>
  <si>
    <t>Experimentelle Entwicklung Großunternehmen</t>
  </si>
  <si>
    <t>Experimentelle Entwicklung Kleine Unternehmen</t>
  </si>
  <si>
    <t>Industrielle Forschung Großunternehmen</t>
  </si>
  <si>
    <t>Experimentelle Entwicklung Mittlere Unternehmen</t>
  </si>
  <si>
    <t>Klassifizierung nach Tätigkeit und Unternehmensgröße</t>
  </si>
  <si>
    <t>Klassifizierung</t>
  </si>
  <si>
    <t>Quote</t>
  </si>
  <si>
    <t>Gemeinkosten (15 % der Personalkosten)</t>
  </si>
  <si>
    <t>Summe WP 1</t>
  </si>
  <si>
    <t>Wissenschaftspartner</t>
  </si>
  <si>
    <t>Summe WP 2</t>
  </si>
  <si>
    <t>Summe WP 3</t>
  </si>
  <si>
    <t>Summe WP4</t>
  </si>
  <si>
    <t>Summe WP5</t>
  </si>
  <si>
    <t>Summe WP6</t>
  </si>
  <si>
    <t>Summe WP7</t>
  </si>
  <si>
    <t>Summe WP8</t>
  </si>
  <si>
    <t>Übersicht nach Unternehmenspartner</t>
  </si>
  <si>
    <t>Summe UP 1</t>
  </si>
  <si>
    <t>Summe UP 2</t>
  </si>
  <si>
    <t>Summe UP 3</t>
  </si>
  <si>
    <t>Summe UP 5</t>
  </si>
  <si>
    <t>Summe UP 4</t>
  </si>
  <si>
    <t>Summe UP 6</t>
  </si>
  <si>
    <t>Summe UP 7</t>
  </si>
  <si>
    <t>Summe UP 8</t>
  </si>
  <si>
    <t>Summe UP 9</t>
  </si>
  <si>
    <t>Summe UP 10</t>
  </si>
  <si>
    <t>Summe AP 1</t>
  </si>
  <si>
    <t>Übersicht nach Arbeitspaketen</t>
  </si>
  <si>
    <t>Summe AP 2</t>
  </si>
  <si>
    <t>Summe AP 3</t>
  </si>
  <si>
    <t>Summe AP4</t>
  </si>
  <si>
    <t>Summe AP5</t>
  </si>
  <si>
    <t>Summe AP6</t>
  </si>
  <si>
    <t>Summe AP7</t>
  </si>
  <si>
    <t>Summe AP8</t>
  </si>
  <si>
    <t>Summe AP9</t>
  </si>
  <si>
    <t>Summe AP10</t>
  </si>
  <si>
    <t>Summen gesamt</t>
  </si>
  <si>
    <t>Übersicht  Wissenschaftspartner</t>
  </si>
  <si>
    <t>Gesamtsummen</t>
  </si>
  <si>
    <t>Kosten und Förderung gesamt</t>
  </si>
  <si>
    <t>Planung der Kosten</t>
  </si>
  <si>
    <t>I</t>
  </si>
  <si>
    <t>II</t>
  </si>
  <si>
    <t>Monatsbrutto</t>
  </si>
  <si>
    <t>-</t>
  </si>
  <si>
    <t>Jahresgehalt (x14)</t>
  </si>
  <si>
    <t>Lohnnebenkosten</t>
  </si>
  <si>
    <t>Jahres-Personalkosten</t>
  </si>
  <si>
    <t>Stundensatz exkl. GK</t>
  </si>
  <si>
    <t>I: Berechnung auf Basis Monatsbrutto (LNK nur angenähert)</t>
  </si>
  <si>
    <t>II: Eingabe der Jahresgehaltskosten und der Lohnebenkosten</t>
  </si>
  <si>
    <t>Achtung! Die Werte in der Spalte I dienen nur als Richtwert. Die tatsächlichen Dienstgeberabgaben sind in der Spalte II einzutragen. (Sollte die Einrichtung z.B. nicht Kommunalsteuer-pflichtig sein, verringert sich der Stundensatz und ist manuell zu berechnen.)</t>
  </si>
  <si>
    <t>Anteile der Partner</t>
  </si>
  <si>
    <t>Unternehmenspartner</t>
  </si>
  <si>
    <t>Anteil</t>
  </si>
  <si>
    <t>Gesamtsumme</t>
  </si>
  <si>
    <t>Summe Wissenschaftspartner</t>
  </si>
  <si>
    <t>Summe Unternehmenspartner</t>
  </si>
  <si>
    <t>Projektjahr</t>
  </si>
  <si>
    <t>Gesamtkosten und Förderung</t>
  </si>
  <si>
    <t>Kosten je Projektjahr</t>
  </si>
  <si>
    <t>Projektjahr 1</t>
  </si>
  <si>
    <t>Projektjahr 2</t>
  </si>
  <si>
    <t>Projektjahr 3</t>
  </si>
  <si>
    <t>Summe</t>
  </si>
  <si>
    <t>Ausfüllhilfe</t>
  </si>
  <si>
    <t xml:space="preserve">Verwenden Sie zur Planung der Stundensätze das Tabellenblatt "Stundensatzberechnung". </t>
  </si>
  <si>
    <t>Im Tabellenblatt "Gesamtübersicht" werden die Gesamtkosten, die Anteile der Partner und die Verteilung auf die Förderjahre (max. 3) dargestellt.</t>
  </si>
  <si>
    <t>Klassifizieren Sie die Kosten nach Forschungsintensität und Partner gemäß Definition der AGVO. Im Beiblatt "Forschungsklassifizierung" finden Sie grundlegende Hinweise hierzu.</t>
  </si>
  <si>
    <t>Die Gemeinkosten werden nicht automatisch berechnet sondern können als eigener Kostenbestandteil beantragt werden. Beachten Sie hierfür die Hinweise im Kostenleitfaden.</t>
  </si>
  <si>
    <t>Datum und Unterschrift des Leadpartners</t>
  </si>
  <si>
    <t>Stundensatzrechner für die Planung der Personalkosten</t>
  </si>
  <si>
    <t>Kürzel</t>
  </si>
  <si>
    <t>Institution</t>
  </si>
  <si>
    <t>Firmenbezeichnung</t>
  </si>
  <si>
    <t>Angaben zu den Partnern</t>
  </si>
  <si>
    <t>Kurzbezeichnung</t>
  </si>
  <si>
    <t>Es ist ausreichend, die Tabellenblätter "Deckblatt" und  "Kostenplan" zu befüllen. Die verschiedenen Ansichten werden automatisch generiert und sind für die Bearbeitung gesperrt.</t>
  </si>
  <si>
    <t>Projekt-bezeichnung</t>
  </si>
  <si>
    <r>
      <t xml:space="preserve">Wissenschaftspartner </t>
    </r>
    <r>
      <rPr>
        <b/>
        <sz val="8"/>
        <color theme="1"/>
        <rFont val="Calibri"/>
        <family val="2"/>
        <scheme val="minor"/>
      </rPr>
      <t>(vgl. Antragsformular inhaltlich!)</t>
    </r>
  </si>
  <si>
    <r>
      <t xml:space="preserve">Bezeichnung der Arbeitspakete </t>
    </r>
    <r>
      <rPr>
        <b/>
        <sz val="8"/>
        <color theme="1"/>
        <rFont val="Calibri"/>
        <family val="2"/>
        <scheme val="minor"/>
      </rPr>
      <t>(vgl. Antragsformular inhaltlich!)</t>
    </r>
  </si>
  <si>
    <r>
      <t xml:space="preserve">Unternehmenspartner </t>
    </r>
    <r>
      <rPr>
        <b/>
        <sz val="8"/>
        <color theme="1"/>
        <rFont val="Calibri"/>
        <family val="2"/>
        <scheme val="minor"/>
      </rPr>
      <t>(vgl. Antragsformular inhaltlich!)</t>
    </r>
  </si>
  <si>
    <t>Datum</t>
  </si>
  <si>
    <t>Unterschrift des Leadpartners</t>
  </si>
  <si>
    <t>Bitte überprüfen Sie die Konsistenz der Angaben im Antragsformular (.doc) und der Angaben in der vorliegenden Excel-Arbeitsmappe.</t>
  </si>
  <si>
    <t xml:space="preserve">Sollten Sie mehr Partner bzw. Arbeitspakete haben als im Formular vorgesehen, so wenden Sie sich bitte an die Ansprechpartner für K-Regio in der Standortagentur Tirol. </t>
  </si>
  <si>
    <t>Generell stehen Ihnen die Mitarbeiter des Bereichs Förderprogramme der Standortagentur Tirol gerne bei Fragen zur Verfügung!</t>
  </si>
  <si>
    <t>geplante Laufzeit</t>
  </si>
  <si>
    <t xml:space="preserve">Projektstart: </t>
  </si>
  <si>
    <t>Projektende:</t>
  </si>
  <si>
    <t>AP10</t>
  </si>
  <si>
    <t>UP10</t>
  </si>
  <si>
    <t>Gesamtjahresstunden</t>
  </si>
  <si>
    <t>Unternehmerlohn</t>
  </si>
  <si>
    <t>Übersicht Wissenschaftspartner-Förderjahre</t>
  </si>
  <si>
    <t>Übersicht Unternehmenspartner-Förderjahr</t>
  </si>
  <si>
    <t>Antrag K-Regio
Ausschreibung 2016
wirtschaftlicher Teil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</si>
</sst>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€&quot;\ * #,##0.00_-;\-&quot;€&quot;\ * #,##0.00_-;_-&quot;€&quot;\ 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23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8"/>
      <color theme="1"/>
      <name val="Calibri"/>
      <family val="2"/>
      <scheme val="minor"/>
    </font>
    <font>
      <sz val="14"/>
      <color rgb="FFFF000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2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26"/>
      </patternFill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8" fillId="0" borderId="0"/>
    <xf numFmtId="0" fontId="9" fillId="13" borderId="0" applyNumberFormat="0" applyBorder="0" applyAlignment="0" applyProtection="0"/>
    <xf numFmtId="44" fontId="1" fillId="0" borderId="0" applyFont="0" applyFill="0" applyBorder="0" applyAlignment="0" applyProtection="0"/>
  </cellStyleXfs>
  <cellXfs count="112">
    <xf numFmtId="0" fontId="0" fillId="0" borderId="0" xfId="0"/>
    <xf numFmtId="9" fontId="0" fillId="0" borderId="0" xfId="0" applyNumberFormat="1"/>
    <xf numFmtId="9" fontId="0" fillId="0" borderId="0" xfId="2" applyFont="1"/>
    <xf numFmtId="0" fontId="2" fillId="0" borderId="0" xfId="0" applyFont="1"/>
    <xf numFmtId="44" fontId="0" fillId="0" borderId="0" xfId="1" applyFont="1"/>
    <xf numFmtId="0" fontId="0" fillId="0" borderId="1" xfId="0" applyBorder="1"/>
    <xf numFmtId="9" fontId="0" fillId="0" borderId="1" xfId="2" applyFont="1" applyBorder="1"/>
    <xf numFmtId="0" fontId="4" fillId="0" borderId="0" xfId="0" applyFont="1"/>
    <xf numFmtId="9" fontId="2" fillId="7" borderId="1" xfId="2" applyFont="1" applyFill="1" applyBorder="1"/>
    <xf numFmtId="44" fontId="1" fillId="2" borderId="1" xfId="3" applyNumberFormat="1" applyBorder="1"/>
    <xf numFmtId="0" fontId="1" fillId="2" borderId="1" xfId="3" applyBorder="1"/>
    <xf numFmtId="44" fontId="1" fillId="6" borderId="1" xfId="7" applyNumberFormat="1" applyBorder="1"/>
    <xf numFmtId="44" fontId="1" fillId="5" borderId="1" xfId="6" applyNumberFormat="1" applyBorder="1"/>
    <xf numFmtId="44" fontId="2" fillId="3" borderId="1" xfId="4" applyNumberFormat="1" applyFont="1" applyBorder="1"/>
    <xf numFmtId="44" fontId="2" fillId="6" borderId="1" xfId="7" applyNumberFormat="1" applyFont="1" applyBorder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44" fontId="0" fillId="0" borderId="0" xfId="0" applyNumberFormat="1"/>
    <xf numFmtId="0" fontId="5" fillId="0" borderId="0" xfId="0" applyFont="1"/>
    <xf numFmtId="0" fontId="2" fillId="7" borderId="2" xfId="0" applyFont="1" applyFill="1" applyBorder="1" applyAlignment="1"/>
    <xf numFmtId="44" fontId="2" fillId="8" borderId="1" xfId="7" applyNumberFormat="1" applyFont="1" applyFill="1" applyBorder="1"/>
    <xf numFmtId="0" fontId="0" fillId="8" borderId="0" xfId="0" applyFill="1"/>
    <xf numFmtId="10" fontId="1" fillId="8" borderId="1" xfId="2" applyNumberFormat="1" applyFill="1" applyBorder="1"/>
    <xf numFmtId="10" fontId="2" fillId="8" borderId="1" xfId="2" applyNumberFormat="1" applyFont="1" applyFill="1" applyBorder="1"/>
    <xf numFmtId="0" fontId="0" fillId="0" borderId="0" xfId="0" applyBorder="1"/>
    <xf numFmtId="44" fontId="0" fillId="0" borderId="0" xfId="1" applyFont="1" applyBorder="1"/>
    <xf numFmtId="0" fontId="2" fillId="0" borderId="0" xfId="0" applyFont="1" applyBorder="1"/>
    <xf numFmtId="0" fontId="6" fillId="0" borderId="0" xfId="0" applyFont="1"/>
    <xf numFmtId="44" fontId="2" fillId="0" borderId="0" xfId="0" applyNumberFormat="1" applyFont="1"/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11" fillId="0" borderId="0" xfId="8" applyFont="1" applyFill="1" applyBorder="1" applyAlignment="1" applyProtection="1"/>
    <xf numFmtId="0" fontId="1" fillId="0" borderId="0" xfId="0" applyFont="1"/>
    <xf numFmtId="0" fontId="10" fillId="9" borderId="0" xfId="8" applyFont="1" applyFill="1" applyAlignment="1" applyProtection="1">
      <alignment horizontal="center"/>
    </xf>
    <xf numFmtId="0" fontId="12" fillId="10" borderId="0" xfId="8" applyFont="1" applyFill="1" applyProtection="1"/>
    <xf numFmtId="0" fontId="12" fillId="10" borderId="0" xfId="8" applyFont="1" applyFill="1" applyAlignment="1" applyProtection="1">
      <alignment horizontal="center"/>
    </xf>
    <xf numFmtId="0" fontId="12" fillId="11" borderId="2" xfId="8" applyFont="1" applyFill="1" applyBorder="1" applyAlignment="1" applyProtection="1">
      <alignment horizontal="right"/>
    </xf>
    <xf numFmtId="3" fontId="12" fillId="11" borderId="1" xfId="8" applyNumberFormat="1" applyFont="1" applyFill="1" applyBorder="1" applyAlignment="1" applyProtection="1">
      <alignment horizontal="center"/>
    </xf>
    <xf numFmtId="3" fontId="12" fillId="12" borderId="1" xfId="8" applyNumberFormat="1" applyFont="1" applyFill="1" applyBorder="1" applyProtection="1"/>
    <xf numFmtId="3" fontId="12" fillId="11" borderId="1" xfId="8" applyNumberFormat="1" applyFont="1" applyFill="1" applyBorder="1" applyProtection="1"/>
    <xf numFmtId="2" fontId="9" fillId="13" borderId="1" xfId="9" applyNumberFormat="1" applyFont="1" applyBorder="1" applyProtection="1"/>
    <xf numFmtId="0" fontId="12" fillId="0" borderId="0" xfId="8" applyFont="1" applyFill="1" applyBorder="1" applyProtection="1"/>
    <xf numFmtId="3" fontId="12" fillId="10" borderId="1" xfId="8" applyNumberFormat="1" applyFont="1" applyFill="1" applyBorder="1" applyProtection="1">
      <protection locked="0"/>
    </xf>
    <xf numFmtId="3" fontId="12" fillId="0" borderId="1" xfId="8" applyNumberFormat="1" applyFont="1" applyFill="1" applyBorder="1" applyProtection="1">
      <protection locked="0"/>
    </xf>
    <xf numFmtId="0" fontId="2" fillId="14" borderId="1" xfId="0" applyFont="1" applyFill="1" applyBorder="1"/>
    <xf numFmtId="0" fontId="2" fillId="14" borderId="1" xfId="0" applyFont="1" applyFill="1" applyBorder="1" applyAlignment="1">
      <alignment horizontal="left"/>
    </xf>
    <xf numFmtId="44" fontId="2" fillId="14" borderId="1" xfId="5" applyNumberFormat="1" applyFont="1" applyFill="1" applyBorder="1"/>
    <xf numFmtId="0" fontId="0" fillId="0" borderId="1" xfId="0" applyBorder="1" applyAlignment="1">
      <alignment horizontal="center"/>
    </xf>
    <xf numFmtId="0" fontId="2" fillId="14" borderId="1" xfId="0" applyFont="1" applyFill="1" applyBorder="1" applyProtection="1"/>
    <xf numFmtId="44" fontId="2" fillId="14" borderId="1" xfId="7" applyNumberFormat="1" applyFont="1" applyFill="1" applyBorder="1" applyProtection="1"/>
    <xf numFmtId="9" fontId="0" fillId="0" borderId="1" xfId="2" applyFont="1" applyBorder="1" applyProtection="1"/>
    <xf numFmtId="44" fontId="0" fillId="0" borderId="1" xfId="1" applyFont="1" applyBorder="1" applyProtection="1"/>
    <xf numFmtId="0" fontId="3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0" fontId="0" fillId="14" borderId="1" xfId="0" applyFill="1" applyBorder="1"/>
    <xf numFmtId="44" fontId="0" fillId="0" borderId="1" xfId="1" applyFont="1" applyBorder="1" applyProtection="1">
      <protection locked="0"/>
    </xf>
    <xf numFmtId="0" fontId="0" fillId="0" borderId="0" xfId="0" applyProtection="1"/>
    <xf numFmtId="44" fontId="0" fillId="0" borderId="0" xfId="1" applyFont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2" fillId="0" borderId="6" xfId="0" applyFont="1" applyBorder="1" applyAlignment="1">
      <alignment horizontal="center" vertical="center" wrapText="1"/>
    </xf>
    <xf numFmtId="0" fontId="0" fillId="8" borderId="1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/>
    <xf numFmtId="0" fontId="0" fillId="0" borderId="12" xfId="0" applyFill="1" applyBorder="1"/>
    <xf numFmtId="0" fontId="0" fillId="0" borderId="0" xfId="0"/>
    <xf numFmtId="0" fontId="16" fillId="0" borderId="0" xfId="0" applyFont="1"/>
    <xf numFmtId="0" fontId="12" fillId="10" borderId="0" xfId="8" applyFont="1" applyFill="1" applyBorder="1" applyAlignment="1" applyProtection="1">
      <alignment horizontal="left" vertical="top" wrapText="1"/>
    </xf>
    <xf numFmtId="0" fontId="12" fillId="10" borderId="0" xfId="8" applyFont="1" applyFill="1" applyAlignment="1" applyProtection="1">
      <alignment horizontal="center" wrapText="1"/>
    </xf>
    <xf numFmtId="0" fontId="10" fillId="9" borderId="0" xfId="8" applyFont="1" applyFill="1" applyAlignment="1" applyProtection="1">
      <alignment horizontal="center" vertical="center"/>
    </xf>
    <xf numFmtId="0" fontId="0" fillId="8" borderId="1" xfId="0" applyFill="1" applyBorder="1" applyAlignment="1" applyProtection="1">
      <alignment horizontal="left"/>
      <protection locked="0"/>
    </xf>
    <xf numFmtId="0" fontId="2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0" fontId="6" fillId="0" borderId="8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0" fillId="8" borderId="1" xfId="0" applyFont="1" applyFill="1" applyBorder="1" applyAlignment="1" applyProtection="1">
      <alignment horizontal="center" vertical="center" wrapText="1"/>
      <protection locked="0"/>
    </xf>
    <xf numFmtId="0" fontId="0" fillId="14" borderId="1" xfId="0" applyFill="1" applyBorder="1" applyAlignment="1">
      <alignment horizontal="left"/>
    </xf>
    <xf numFmtId="0" fontId="0" fillId="8" borderId="2" xfId="0" applyFont="1" applyFill="1" applyBorder="1" applyAlignment="1" applyProtection="1">
      <alignment horizontal="left" vertical="center" wrapText="1"/>
      <protection locked="0"/>
    </xf>
    <xf numFmtId="0" fontId="0" fillId="8" borderId="6" xfId="0" applyFont="1" applyFill="1" applyBorder="1" applyAlignment="1" applyProtection="1">
      <alignment horizontal="left" vertical="center" wrapText="1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10" fillId="0" borderId="1" xfId="0" applyFont="1" applyBorder="1" applyAlignment="1">
      <alignment horizontal="left"/>
    </xf>
    <xf numFmtId="0" fontId="3" fillId="0" borderId="5" xfId="0" applyFont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7" borderId="2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7" borderId="6" xfId="0" applyFont="1" applyFill="1" applyBorder="1" applyAlignment="1">
      <alignment horizontal="center"/>
    </xf>
  </cellXfs>
  <cellStyles count="11">
    <cellStyle name="20 % - Akzent1" xfId="3" builtinId="30"/>
    <cellStyle name="20 % - Akzent6" xfId="6" builtinId="50"/>
    <cellStyle name="40 % - Akzent1" xfId="4" builtinId="31"/>
    <cellStyle name="40 % - Akzent5" xfId="5" builtinId="47"/>
    <cellStyle name="40 % - Akzent6" xfId="7" builtinId="51"/>
    <cellStyle name="Gut" xfId="9" builtinId="26"/>
    <cellStyle name="Prozent" xfId="2" builtinId="5"/>
    <cellStyle name="Standard" xfId="0" builtinId="0"/>
    <cellStyle name="Standard 3" xfId="8"/>
    <cellStyle name="Währung" xfId="1" builtinId="4"/>
    <cellStyle name="Währung 2" xfId="10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49</xdr:row>
      <xdr:rowOff>100012</xdr:rowOff>
    </xdr:from>
    <xdr:to>
      <xdr:col>1</xdr:col>
      <xdr:colOff>990600</xdr:colOff>
      <xdr:row>52</xdr:row>
      <xdr:rowOff>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834687"/>
          <a:ext cx="1885950" cy="4714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8"/>
  <sheetViews>
    <sheetView showGridLines="0" view="pageLayout" zoomScaleNormal="100" workbookViewId="0">
      <selection activeCell="A34" sqref="A34"/>
    </sheetView>
  </sheetViews>
  <sheetFormatPr baseColWidth="10" defaultRowHeight="15" x14ac:dyDescent="0.25"/>
  <sheetData>
    <row r="2" spans="1:1" ht="15.75" x14ac:dyDescent="0.25">
      <c r="A2" s="18" t="s">
        <v>108</v>
      </c>
    </row>
    <row r="4" spans="1:1" x14ac:dyDescent="0.25">
      <c r="A4" t="s">
        <v>120</v>
      </c>
    </row>
    <row r="6" spans="1:1" x14ac:dyDescent="0.25">
      <c r="A6" t="s">
        <v>109</v>
      </c>
    </row>
    <row r="8" spans="1:1" x14ac:dyDescent="0.25">
      <c r="A8" t="s">
        <v>110</v>
      </c>
    </row>
    <row r="10" spans="1:1" x14ac:dyDescent="0.25">
      <c r="A10" t="s">
        <v>127</v>
      </c>
    </row>
    <row r="12" spans="1:1" x14ac:dyDescent="0.25">
      <c r="A12" t="s">
        <v>111</v>
      </c>
    </row>
    <row r="14" spans="1:1" x14ac:dyDescent="0.25">
      <c r="A14" t="s">
        <v>112</v>
      </c>
    </row>
    <row r="16" spans="1:1" x14ac:dyDescent="0.25">
      <c r="A16" t="s">
        <v>128</v>
      </c>
    </row>
    <row r="18" spans="1:1" x14ac:dyDescent="0.25">
      <c r="A18" t="s">
        <v>129</v>
      </c>
    </row>
  </sheetData>
  <sheetProtection algorithmName="SHA-512" hashValue="xWjYyU6GqrB1zpfdUO1Hs+H6zyxxnGq7Z0aUHFMRp0wVxeRy2Y98Ib3EP9O8vtEdaLGl965bdZ0d24Msj3EuBA==" saltValue="f7xJ7gCe/cQmB/piCdguyw==" spinCount="100000" sheet="1" objects="1" scenarios="1"/>
  <customSheetViews>
    <customSheetView guid="{1A42DF80-12BD-46FD-BAC3-0247E2025C5F}">
      <selection activeCell="A6" sqref="A6"/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  <pageSetup paperSize="9" scale="71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83"/>
  <sheetViews>
    <sheetView showGridLines="0" tabSelected="1" view="pageLayout" topLeftCell="A138" zoomScale="66" zoomScaleNormal="70" zoomScalePageLayoutView="66" workbookViewId="0">
      <selection activeCell="A34" sqref="A34"/>
    </sheetView>
  </sheetViews>
  <sheetFormatPr baseColWidth="10" defaultRowHeight="15" x14ac:dyDescent="0.25"/>
  <cols>
    <col min="2" max="2" width="8.28515625" bestFit="1" customWidth="1"/>
    <col min="3" max="3" width="62.42578125" bestFit="1" customWidth="1"/>
    <col min="4" max="4" width="11.42578125" hidden="1" customWidth="1"/>
    <col min="5" max="6" width="21.7109375" customWidth="1"/>
    <col min="7" max="7" width="11.42578125" hidden="1" customWidth="1"/>
    <col min="8" max="8" width="8.28515625" hidden="1" customWidth="1"/>
    <col min="9" max="9" width="62.42578125" hidden="1" customWidth="1"/>
    <col min="10" max="10" width="11.42578125" hidden="1" customWidth="1"/>
    <col min="11" max="12" width="21.7109375" customWidth="1"/>
    <col min="13" max="13" width="11.42578125" hidden="1" customWidth="1"/>
    <col min="14" max="14" width="8.28515625" hidden="1" customWidth="1"/>
    <col min="15" max="15" width="62.42578125" hidden="1" customWidth="1"/>
    <col min="16" max="16" width="11.42578125" hidden="1" customWidth="1"/>
    <col min="17" max="18" width="21.7109375" customWidth="1"/>
  </cols>
  <sheetData>
    <row r="1" spans="1:18" ht="21" x14ac:dyDescent="0.35">
      <c r="A1" s="108" t="s">
        <v>138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</row>
    <row r="4" spans="1:18" x14ac:dyDescent="0.25">
      <c r="E4" s="110" t="s">
        <v>104</v>
      </c>
      <c r="F4" s="110"/>
      <c r="K4" s="110" t="s">
        <v>105</v>
      </c>
      <c r="L4" s="110"/>
      <c r="Q4" s="110" t="s">
        <v>106</v>
      </c>
      <c r="R4" s="110"/>
    </row>
    <row r="5" spans="1:18" x14ac:dyDescent="0.25">
      <c r="E5" s="13" t="s">
        <v>3</v>
      </c>
      <c r="F5" s="14" t="s">
        <v>5</v>
      </c>
      <c r="K5" s="13" t="s">
        <v>3</v>
      </c>
      <c r="L5" s="14" t="s">
        <v>5</v>
      </c>
      <c r="Q5" s="13" t="s">
        <v>3</v>
      </c>
      <c r="R5" s="14" t="s">
        <v>5</v>
      </c>
    </row>
    <row r="6" spans="1:18" ht="15" hidden="1" customHeight="1" x14ac:dyDescent="0.25">
      <c r="B6" t="s">
        <v>1</v>
      </c>
      <c r="C6" t="s">
        <v>2</v>
      </c>
      <c r="D6" t="s">
        <v>101</v>
      </c>
      <c r="H6" t="s">
        <v>1</v>
      </c>
      <c r="I6" t="s">
        <v>2</v>
      </c>
      <c r="J6" t="s">
        <v>101</v>
      </c>
      <c r="N6" t="s">
        <v>1</v>
      </c>
      <c r="O6" t="s">
        <v>2</v>
      </c>
      <c r="P6" t="s">
        <v>101</v>
      </c>
    </row>
    <row r="7" spans="1:18" x14ac:dyDescent="0.25">
      <c r="B7" s="5" t="s">
        <v>23</v>
      </c>
      <c r="C7" s="5" t="s">
        <v>32</v>
      </c>
      <c r="D7" s="5">
        <v>1</v>
      </c>
      <c r="E7" s="9">
        <f>DSUM(Kostenplan!$A$5:$H$825,Kostenplan!$E$5,B6:D7)</f>
        <v>0</v>
      </c>
      <c r="F7" s="12">
        <f>DSUM(Kostenplan!$A$5:$H$825,Kostenplan!$H$5,B6:D7)</f>
        <v>0</v>
      </c>
      <c r="H7" s="5" t="s">
        <v>23</v>
      </c>
      <c r="I7" s="5" t="s">
        <v>32</v>
      </c>
      <c r="J7" s="5">
        <v>2</v>
      </c>
      <c r="K7" s="9">
        <f>DSUM(Kostenplan!$A$5:$H$825,Kostenplan!$E$5,H6:J7)</f>
        <v>0</v>
      </c>
      <c r="L7" s="12">
        <f>DSUM(Kostenplan!$A$5:$H$825,Kostenplan!$H$5,H6:J7)</f>
        <v>0</v>
      </c>
      <c r="N7" s="5" t="s">
        <v>23</v>
      </c>
      <c r="O7" s="5" t="s">
        <v>32</v>
      </c>
      <c r="P7" s="5">
        <v>3</v>
      </c>
      <c r="Q7" s="9">
        <f>DSUM(Kostenplan!$A$5:$H$825,Kostenplan!$E$5,N6:P7)</f>
        <v>0</v>
      </c>
      <c r="R7" s="12">
        <f>DSUM(Kostenplan!$A$5:$H$825,Kostenplan!$H$5,N6:P7)</f>
        <v>0</v>
      </c>
    </row>
    <row r="8" spans="1:18" ht="15" hidden="1" customHeight="1" x14ac:dyDescent="0.25">
      <c r="B8" s="5" t="s">
        <v>1</v>
      </c>
      <c r="C8" s="5" t="s">
        <v>2</v>
      </c>
      <c r="D8" t="s">
        <v>101</v>
      </c>
      <c r="E8" s="10"/>
      <c r="F8" s="12"/>
      <c r="H8" s="5" t="s">
        <v>1</v>
      </c>
      <c r="I8" s="5" t="s">
        <v>2</v>
      </c>
      <c r="J8" t="s">
        <v>101</v>
      </c>
      <c r="K8" s="10"/>
      <c r="L8" s="12"/>
      <c r="N8" s="5" t="s">
        <v>1</v>
      </c>
      <c r="O8" s="5" t="s">
        <v>2</v>
      </c>
      <c r="P8" t="s">
        <v>101</v>
      </c>
      <c r="Q8" s="10"/>
      <c r="R8" s="12"/>
    </row>
    <row r="9" spans="1:18" x14ac:dyDescent="0.25">
      <c r="B9" s="5" t="s">
        <v>23</v>
      </c>
      <c r="C9" s="5" t="s">
        <v>47</v>
      </c>
      <c r="D9" s="5">
        <v>1</v>
      </c>
      <c r="E9" s="9">
        <f>DSUM(Kostenplan!$A$5:$H$825,Kostenplan!$E$5,B8:D9)</f>
        <v>0</v>
      </c>
      <c r="F9" s="12">
        <f>DSUM(Kostenplan!$A$5:$H$825,Kostenplan!$H$5,B8:D9)</f>
        <v>0</v>
      </c>
      <c r="H9" s="5" t="s">
        <v>23</v>
      </c>
      <c r="I9" s="5" t="s">
        <v>47</v>
      </c>
      <c r="J9" s="5">
        <v>2</v>
      </c>
      <c r="K9" s="9">
        <f>DSUM(Kostenplan!$A$5:$H$825,Kostenplan!$E$5,H8:J9)</f>
        <v>0</v>
      </c>
      <c r="L9" s="12">
        <f>DSUM(Kostenplan!$A$5:$H$825,Kostenplan!$H$5,H8:J9)</f>
        <v>0</v>
      </c>
      <c r="N9" s="5" t="s">
        <v>23</v>
      </c>
      <c r="O9" s="5" t="s">
        <v>47</v>
      </c>
      <c r="P9" s="5">
        <v>3</v>
      </c>
      <c r="Q9" s="9">
        <f>DSUM(Kostenplan!$A$5:$H$825,Kostenplan!$E$5,N8:P9)</f>
        <v>0</v>
      </c>
      <c r="R9" s="12">
        <f>DSUM(Kostenplan!$A$5:$H$825,Kostenplan!$H$5,N8:P9)</f>
        <v>0</v>
      </c>
    </row>
    <row r="10" spans="1:18" ht="15" hidden="1" customHeight="1" x14ac:dyDescent="0.25">
      <c r="B10" s="5" t="s">
        <v>1</v>
      </c>
      <c r="C10" s="5" t="s">
        <v>2</v>
      </c>
      <c r="D10" t="s">
        <v>101</v>
      </c>
      <c r="E10" s="10"/>
      <c r="F10" s="12"/>
      <c r="H10" s="5" t="s">
        <v>1</v>
      </c>
      <c r="I10" s="5" t="s">
        <v>2</v>
      </c>
      <c r="J10" t="s">
        <v>101</v>
      </c>
      <c r="K10" s="10"/>
      <c r="L10" s="12"/>
      <c r="N10" s="5" t="s">
        <v>1</v>
      </c>
      <c r="O10" s="5" t="s">
        <v>2</v>
      </c>
      <c r="P10" t="s">
        <v>101</v>
      </c>
      <c r="Q10" s="10"/>
      <c r="R10" s="12"/>
    </row>
    <row r="11" spans="1:18" x14ac:dyDescent="0.25">
      <c r="B11" s="5" t="s">
        <v>23</v>
      </c>
      <c r="C11" s="5" t="s">
        <v>136</v>
      </c>
      <c r="D11" s="5">
        <v>1</v>
      </c>
      <c r="E11" s="9">
        <f>DSUM(Kostenplan!$A$5:$H$825,Kostenplan!$E$5,B10:D11)</f>
        <v>0</v>
      </c>
      <c r="F11" s="12">
        <f>DSUM(Kostenplan!$A$5:$H$825,Kostenplan!$H$5,B10:D11)</f>
        <v>0</v>
      </c>
      <c r="H11" s="5" t="s">
        <v>23</v>
      </c>
      <c r="I11" s="5" t="s">
        <v>33</v>
      </c>
      <c r="J11" s="5">
        <v>2</v>
      </c>
      <c r="K11" s="9">
        <f>DSUM(Kostenplan!$A$5:$H$825,Kostenplan!$E$5,H10:J11)</f>
        <v>0</v>
      </c>
      <c r="L11" s="12">
        <f>DSUM(Kostenplan!$A$5:$H$825,Kostenplan!$H$5,H10:J11)</f>
        <v>0</v>
      </c>
      <c r="N11" s="5" t="s">
        <v>23</v>
      </c>
      <c r="O11" s="5" t="s">
        <v>33</v>
      </c>
      <c r="P11" s="5">
        <v>3</v>
      </c>
      <c r="Q11" s="9">
        <f>DSUM(Kostenplan!$A$5:$H$825,Kostenplan!$E$5,N10:P11)</f>
        <v>0</v>
      </c>
      <c r="R11" s="12">
        <f>DSUM(Kostenplan!$A$5:$H$825,Kostenplan!$H$5,N10:P11)</f>
        <v>0</v>
      </c>
    </row>
    <row r="12" spans="1:18" ht="15" hidden="1" customHeight="1" x14ac:dyDescent="0.25">
      <c r="B12" s="5" t="s">
        <v>1</v>
      </c>
      <c r="C12" s="5" t="s">
        <v>2</v>
      </c>
      <c r="D12" t="s">
        <v>101</v>
      </c>
      <c r="E12" s="10"/>
      <c r="F12" s="12"/>
      <c r="H12" s="5" t="s">
        <v>1</v>
      </c>
      <c r="I12" s="5" t="s">
        <v>2</v>
      </c>
      <c r="J12" t="s">
        <v>101</v>
      </c>
      <c r="K12" s="10"/>
      <c r="L12" s="12"/>
      <c r="N12" s="5" t="s">
        <v>1</v>
      </c>
      <c r="O12" s="5" t="s">
        <v>2</v>
      </c>
      <c r="P12" t="s">
        <v>101</v>
      </c>
      <c r="Q12" s="10"/>
      <c r="R12" s="12"/>
    </row>
    <row r="13" spans="1:18" x14ac:dyDescent="0.25">
      <c r="B13" s="5" t="s">
        <v>23</v>
      </c>
      <c r="C13" s="5" t="s">
        <v>33</v>
      </c>
      <c r="D13" s="5">
        <v>1</v>
      </c>
      <c r="E13" s="9">
        <f>DSUM(Kostenplan!$A$5:$H$825,Kostenplan!$E$5,B12:D13)</f>
        <v>0</v>
      </c>
      <c r="F13" s="12">
        <f>DSUM(Kostenplan!$A$5:$H$825,Kostenplan!$H$5,B12:D13)</f>
        <v>0</v>
      </c>
      <c r="H13" s="5" t="s">
        <v>23</v>
      </c>
      <c r="I13" s="5" t="s">
        <v>33</v>
      </c>
      <c r="J13" s="5">
        <v>2</v>
      </c>
      <c r="K13" s="9">
        <f>DSUM(Kostenplan!$A$5:$H$825,Kostenplan!$E$5,H12:J13)</f>
        <v>0</v>
      </c>
      <c r="L13" s="12">
        <f>DSUM(Kostenplan!$A$5:$H$825,Kostenplan!$H$5,H12:J13)</f>
        <v>0</v>
      </c>
      <c r="N13" s="5" t="s">
        <v>23</v>
      </c>
      <c r="O13" s="5" t="s">
        <v>33</v>
      </c>
      <c r="P13" s="5">
        <v>3</v>
      </c>
      <c r="Q13" s="9">
        <f>DSUM(Kostenplan!$A$5:$H$825,Kostenplan!$E$5,N12:P13)</f>
        <v>0</v>
      </c>
      <c r="R13" s="12">
        <f>DSUM(Kostenplan!$A$5:$H$825,Kostenplan!$H$5,N12:P13)</f>
        <v>0</v>
      </c>
    </row>
    <row r="14" spans="1:18" ht="15" hidden="1" customHeight="1" x14ac:dyDescent="0.25">
      <c r="B14" s="5" t="s">
        <v>1</v>
      </c>
      <c r="C14" s="5" t="s">
        <v>2</v>
      </c>
      <c r="D14" t="s">
        <v>101</v>
      </c>
      <c r="E14" s="10"/>
      <c r="F14" s="12"/>
      <c r="H14" s="5" t="s">
        <v>1</v>
      </c>
      <c r="I14" s="5" t="s">
        <v>2</v>
      </c>
      <c r="J14" t="s">
        <v>101</v>
      </c>
      <c r="K14" s="10"/>
      <c r="L14" s="12"/>
      <c r="N14" s="5" t="s">
        <v>1</v>
      </c>
      <c r="O14" s="5" t="s">
        <v>2</v>
      </c>
      <c r="P14" t="s">
        <v>101</v>
      </c>
      <c r="Q14" s="10"/>
      <c r="R14" s="12"/>
    </row>
    <row r="15" spans="1:18" x14ac:dyDescent="0.25">
      <c r="B15" s="5" t="s">
        <v>23</v>
      </c>
      <c r="C15" s="5" t="s">
        <v>36</v>
      </c>
      <c r="D15" s="5">
        <v>1</v>
      </c>
      <c r="E15" s="9">
        <f>DSUM(Kostenplan!$A$5:$H$825,Kostenplan!$E$5,B14:D15)</f>
        <v>0</v>
      </c>
      <c r="F15" s="12">
        <f>DSUM(Kostenplan!$A$5:$H$825,Kostenplan!$H$5,B14:D15)</f>
        <v>0</v>
      </c>
      <c r="H15" s="5" t="s">
        <v>23</v>
      </c>
      <c r="I15" s="5" t="s">
        <v>36</v>
      </c>
      <c r="J15" s="5">
        <v>2</v>
      </c>
      <c r="K15" s="9">
        <f>DSUM(Kostenplan!$A$5:$H$825,Kostenplan!$E$5,H14:J15)</f>
        <v>0</v>
      </c>
      <c r="L15" s="12">
        <f>DSUM(Kostenplan!$A$5:$H$825,Kostenplan!$H$5,H14:J15)</f>
        <v>0</v>
      </c>
      <c r="N15" s="5" t="s">
        <v>23</v>
      </c>
      <c r="O15" s="5" t="s">
        <v>36</v>
      </c>
      <c r="P15" s="5">
        <v>3</v>
      </c>
      <c r="Q15" s="9">
        <f>DSUM(Kostenplan!$A$5:$H$825,Kostenplan!$E$5,N14:P15)</f>
        <v>0</v>
      </c>
      <c r="R15" s="12">
        <f>DSUM(Kostenplan!$A$5:$H$825,Kostenplan!$H$5,N14:P15)</f>
        <v>0</v>
      </c>
    </row>
    <row r="16" spans="1:18" ht="15" hidden="1" customHeight="1" x14ac:dyDescent="0.25">
      <c r="B16" s="5" t="s">
        <v>1</v>
      </c>
      <c r="C16" s="5" t="s">
        <v>2</v>
      </c>
      <c r="D16" t="s">
        <v>101</v>
      </c>
      <c r="E16" s="10"/>
      <c r="F16" s="12"/>
      <c r="H16" s="5" t="s">
        <v>1</v>
      </c>
      <c r="I16" s="5" t="s">
        <v>2</v>
      </c>
      <c r="J16" t="s">
        <v>101</v>
      </c>
      <c r="K16" s="10"/>
      <c r="L16" s="12"/>
      <c r="N16" s="5" t="s">
        <v>1</v>
      </c>
      <c r="O16" s="5" t="s">
        <v>2</v>
      </c>
      <c r="P16" t="s">
        <v>101</v>
      </c>
      <c r="Q16" s="10"/>
      <c r="R16" s="12"/>
    </row>
    <row r="17" spans="2:18" x14ac:dyDescent="0.25">
      <c r="B17" s="5" t="s">
        <v>23</v>
      </c>
      <c r="C17" s="5" t="s">
        <v>35</v>
      </c>
      <c r="D17" s="5">
        <v>1</v>
      </c>
      <c r="E17" s="9">
        <f>DSUM(Kostenplan!$A$5:$H$825,Kostenplan!$E$5,B16:D17)</f>
        <v>0</v>
      </c>
      <c r="F17" s="12">
        <f>DSUM(Kostenplan!$A$5:$H$825,Kostenplan!$H$5,B16:D17)</f>
        <v>0</v>
      </c>
      <c r="H17" s="5" t="s">
        <v>23</v>
      </c>
      <c r="I17" s="5" t="s">
        <v>35</v>
      </c>
      <c r="J17" s="5">
        <v>2</v>
      </c>
      <c r="K17" s="9">
        <f>DSUM(Kostenplan!$A$5:$H$825,Kostenplan!$E$5,H16:J17)</f>
        <v>0</v>
      </c>
      <c r="L17" s="12">
        <f>DSUM(Kostenplan!$A$5:$H$825,Kostenplan!$H$5,H16:J17)</f>
        <v>0</v>
      </c>
      <c r="N17" s="5" t="s">
        <v>23</v>
      </c>
      <c r="O17" s="5" t="s">
        <v>35</v>
      </c>
      <c r="P17" s="5">
        <v>3</v>
      </c>
      <c r="Q17" s="9">
        <f>DSUM(Kostenplan!$A$5:$H$825,Kostenplan!$E$5,N16:P17)</f>
        <v>0</v>
      </c>
      <c r="R17" s="12">
        <f>DSUM(Kostenplan!$A$5:$H$825,Kostenplan!$H$5,N16:P17)</f>
        <v>0</v>
      </c>
    </row>
    <row r="18" spans="2:18" ht="15" hidden="1" customHeight="1" x14ac:dyDescent="0.25">
      <c r="B18" s="5" t="s">
        <v>1</v>
      </c>
      <c r="C18" s="5" t="s">
        <v>2</v>
      </c>
      <c r="D18" t="s">
        <v>101</v>
      </c>
      <c r="E18" s="10"/>
      <c r="F18" s="12"/>
      <c r="H18" s="5" t="s">
        <v>1</v>
      </c>
      <c r="I18" s="5" t="s">
        <v>2</v>
      </c>
      <c r="J18" t="s">
        <v>101</v>
      </c>
      <c r="K18" s="10"/>
      <c r="L18" s="12"/>
      <c r="N18" s="5" t="s">
        <v>1</v>
      </c>
      <c r="O18" s="5" t="s">
        <v>2</v>
      </c>
      <c r="P18" t="s">
        <v>101</v>
      </c>
      <c r="Q18" s="10"/>
      <c r="R18" s="12"/>
    </row>
    <row r="19" spans="2:18" x14ac:dyDescent="0.25">
      <c r="B19" s="5" t="s">
        <v>23</v>
      </c>
      <c r="C19" s="5" t="s">
        <v>34</v>
      </c>
      <c r="D19" s="5">
        <v>1</v>
      </c>
      <c r="E19" s="9">
        <f>DSUM(Kostenplan!$A$5:$H$825,Kostenplan!$E$5,B18:D19)</f>
        <v>0</v>
      </c>
      <c r="F19" s="12">
        <f>DSUM(Kostenplan!$A$5:$H$825,Kostenplan!$H$5,B18:D19)</f>
        <v>0</v>
      </c>
      <c r="H19" s="5" t="s">
        <v>23</v>
      </c>
      <c r="I19" s="5" t="s">
        <v>34</v>
      </c>
      <c r="J19" s="5">
        <v>2</v>
      </c>
      <c r="K19" s="9">
        <f>DSUM(Kostenplan!$A$5:$H$825,Kostenplan!$E$5,H18:J19)</f>
        <v>0</v>
      </c>
      <c r="L19" s="12">
        <f>DSUM(Kostenplan!$A$5:$H$825,Kostenplan!$H$5,H18:J19)</f>
        <v>0</v>
      </c>
      <c r="N19" s="5" t="s">
        <v>23</v>
      </c>
      <c r="O19" s="5" t="s">
        <v>34</v>
      </c>
      <c r="P19" s="5">
        <v>3</v>
      </c>
      <c r="Q19" s="9">
        <f>DSUM(Kostenplan!$A$5:$H$825,Kostenplan!$E$5,N18:P19)</f>
        <v>0</v>
      </c>
      <c r="R19" s="12">
        <f>DSUM(Kostenplan!$A$5:$H$825,Kostenplan!$H$5,N18:P19)</f>
        <v>0</v>
      </c>
    </row>
    <row r="20" spans="2:18" x14ac:dyDescent="0.25">
      <c r="B20" s="106" t="s">
        <v>107</v>
      </c>
      <c r="C20" s="111"/>
      <c r="D20" s="107"/>
      <c r="E20" s="13">
        <f>SUM(E7:E19)</f>
        <v>0</v>
      </c>
      <c r="F20" s="14">
        <f>SUM(F7:F19)</f>
        <v>0</v>
      </c>
      <c r="H20" s="106"/>
      <c r="I20" s="111"/>
      <c r="J20" s="107"/>
      <c r="K20" s="13">
        <f>SUM(K7:K19)</f>
        <v>0</v>
      </c>
      <c r="L20" s="14">
        <f>SUM(L7:L19)</f>
        <v>0</v>
      </c>
      <c r="N20" s="106"/>
      <c r="O20" s="111"/>
      <c r="P20" s="107"/>
      <c r="Q20" s="13">
        <f>SUM(Q7:Q19)</f>
        <v>0</v>
      </c>
      <c r="R20" s="14">
        <f>SUM(R7:R19)</f>
        <v>0</v>
      </c>
    </row>
    <row r="21" spans="2:18" hidden="1" x14ac:dyDescent="0.25">
      <c r="E21" s="4"/>
      <c r="F21" s="4"/>
    </row>
    <row r="22" spans="2:18" x14ac:dyDescent="0.25">
      <c r="E22" s="4"/>
      <c r="F22" s="4"/>
    </row>
    <row r="23" spans="2:18" x14ac:dyDescent="0.25">
      <c r="E23" s="110" t="s">
        <v>104</v>
      </c>
      <c r="F23" s="110"/>
      <c r="K23" s="110" t="s">
        <v>105</v>
      </c>
      <c r="L23" s="110"/>
      <c r="Q23" s="110" t="s">
        <v>106</v>
      </c>
      <c r="R23" s="110"/>
    </row>
    <row r="24" spans="2:18" x14ac:dyDescent="0.25">
      <c r="E24" s="13" t="s">
        <v>3</v>
      </c>
      <c r="F24" s="14" t="s">
        <v>5</v>
      </c>
      <c r="K24" s="13" t="s">
        <v>3</v>
      </c>
      <c r="L24" s="14" t="s">
        <v>5</v>
      </c>
      <c r="Q24" s="13" t="s">
        <v>3</v>
      </c>
      <c r="R24" s="14" t="s">
        <v>5</v>
      </c>
    </row>
    <row r="25" spans="2:18" hidden="1" x14ac:dyDescent="0.25">
      <c r="B25" t="s">
        <v>1</v>
      </c>
      <c r="C25" t="s">
        <v>2</v>
      </c>
      <c r="D25" t="s">
        <v>101</v>
      </c>
      <c r="H25" t="s">
        <v>1</v>
      </c>
      <c r="I25" t="s">
        <v>2</v>
      </c>
      <c r="J25" t="s">
        <v>101</v>
      </c>
      <c r="N25" t="s">
        <v>1</v>
      </c>
      <c r="O25" t="s">
        <v>2</v>
      </c>
      <c r="P25" t="s">
        <v>101</v>
      </c>
    </row>
    <row r="26" spans="2:18" x14ac:dyDescent="0.25">
      <c r="B26" s="5" t="s">
        <v>24</v>
      </c>
      <c r="C26" s="5" t="s">
        <v>32</v>
      </c>
      <c r="D26" s="5">
        <v>1</v>
      </c>
      <c r="E26" s="9">
        <f>DSUM(Kostenplan!$A$5:$H$825,Kostenplan!$E$5,B25:D26)</f>
        <v>0</v>
      </c>
      <c r="F26" s="12">
        <f>DSUM(Kostenplan!$A$5:$H$825,Kostenplan!$H$5,B25:D26)</f>
        <v>0</v>
      </c>
      <c r="H26" s="5" t="s">
        <v>24</v>
      </c>
      <c r="I26" s="5" t="s">
        <v>32</v>
      </c>
      <c r="J26" s="5">
        <v>2</v>
      </c>
      <c r="K26" s="9">
        <f>DSUM(Kostenplan!$A$5:$H$825,Kostenplan!$E$5,H25:J26)</f>
        <v>0</v>
      </c>
      <c r="L26" s="12">
        <f>DSUM(Kostenplan!$A$5:$H$825,Kostenplan!$H$5,H25:J26)</f>
        <v>0</v>
      </c>
      <c r="N26" s="5" t="s">
        <v>24</v>
      </c>
      <c r="O26" s="5" t="s">
        <v>32</v>
      </c>
      <c r="P26" s="5">
        <v>3</v>
      </c>
      <c r="Q26" s="9">
        <f>DSUM(Kostenplan!$A$5:$H$825,Kostenplan!$E$5,N25:P26)</f>
        <v>0</v>
      </c>
      <c r="R26" s="12">
        <f>DSUM(Kostenplan!$A$5:$H$825,Kostenplan!$H$5,N25:P26)</f>
        <v>0</v>
      </c>
    </row>
    <row r="27" spans="2:18" hidden="1" x14ac:dyDescent="0.25">
      <c r="B27" s="5" t="s">
        <v>1</v>
      </c>
      <c r="C27" s="5" t="s">
        <v>2</v>
      </c>
      <c r="D27" t="s">
        <v>101</v>
      </c>
      <c r="E27" s="10"/>
      <c r="F27" s="12"/>
      <c r="H27" s="5" t="s">
        <v>1</v>
      </c>
      <c r="I27" s="5" t="s">
        <v>2</v>
      </c>
      <c r="J27" t="s">
        <v>101</v>
      </c>
      <c r="K27" s="10"/>
      <c r="L27" s="12"/>
      <c r="N27" s="5" t="s">
        <v>1</v>
      </c>
      <c r="O27" s="5" t="s">
        <v>2</v>
      </c>
      <c r="P27" t="s">
        <v>101</v>
      </c>
      <c r="Q27" s="10"/>
      <c r="R27" s="12"/>
    </row>
    <row r="28" spans="2:18" x14ac:dyDescent="0.25">
      <c r="B28" s="5" t="s">
        <v>24</v>
      </c>
      <c r="C28" s="5" t="s">
        <v>47</v>
      </c>
      <c r="D28" s="5">
        <v>1</v>
      </c>
      <c r="E28" s="9">
        <f>DSUM(Kostenplan!$A$5:$H$825,Kostenplan!$E$5,B27:D28)</f>
        <v>0</v>
      </c>
      <c r="F28" s="12">
        <f>DSUM(Kostenplan!$A$5:$H$825,Kostenplan!$H$5,B27:D28)</f>
        <v>0</v>
      </c>
      <c r="H28" s="5" t="s">
        <v>24</v>
      </c>
      <c r="I28" s="5" t="s">
        <v>47</v>
      </c>
      <c r="J28" s="5">
        <v>2</v>
      </c>
      <c r="K28" s="9">
        <f>DSUM(Kostenplan!$A$5:$H$825,Kostenplan!$E$5,H27:J28)</f>
        <v>0</v>
      </c>
      <c r="L28" s="12">
        <f>DSUM(Kostenplan!$A$5:$H$825,Kostenplan!$H$5,H27:J28)</f>
        <v>0</v>
      </c>
      <c r="N28" s="5" t="s">
        <v>24</v>
      </c>
      <c r="O28" s="5" t="s">
        <v>47</v>
      </c>
      <c r="P28" s="5">
        <v>3</v>
      </c>
      <c r="Q28" s="9">
        <f>DSUM(Kostenplan!$A$5:$H$825,Kostenplan!$E$5,N27:P28)</f>
        <v>0</v>
      </c>
      <c r="R28" s="12">
        <f>DSUM(Kostenplan!$A$5:$H$825,Kostenplan!$H$5,N27:P28)</f>
        <v>0</v>
      </c>
    </row>
    <row r="29" spans="2:18" hidden="1" x14ac:dyDescent="0.25">
      <c r="B29" s="5" t="s">
        <v>1</v>
      </c>
      <c r="C29" s="5" t="s">
        <v>2</v>
      </c>
      <c r="D29" t="s">
        <v>101</v>
      </c>
      <c r="E29" s="10"/>
      <c r="F29" s="12"/>
      <c r="H29" s="5" t="s">
        <v>1</v>
      </c>
      <c r="I29" s="5" t="s">
        <v>2</v>
      </c>
      <c r="J29" t="s">
        <v>101</v>
      </c>
      <c r="K29" s="10"/>
      <c r="L29" s="12"/>
      <c r="N29" s="5" t="s">
        <v>1</v>
      </c>
      <c r="O29" s="5" t="s">
        <v>2</v>
      </c>
      <c r="P29" t="s">
        <v>101</v>
      </c>
      <c r="Q29" s="10"/>
      <c r="R29" s="12"/>
    </row>
    <row r="30" spans="2:18" x14ac:dyDescent="0.25">
      <c r="B30" s="5" t="s">
        <v>24</v>
      </c>
      <c r="C30" s="5" t="s">
        <v>136</v>
      </c>
      <c r="D30" s="5">
        <v>1</v>
      </c>
      <c r="E30" s="9">
        <f>DSUM(Kostenplan!$A$5:$H$825,Kostenplan!$E$5,B29:D30)</f>
        <v>0</v>
      </c>
      <c r="F30" s="12">
        <f>DSUM(Kostenplan!$A$5:$H$825,Kostenplan!$H$5,B29:D30)</f>
        <v>0</v>
      </c>
      <c r="H30" s="5" t="s">
        <v>24</v>
      </c>
      <c r="I30" s="5" t="s">
        <v>33</v>
      </c>
      <c r="J30" s="5">
        <v>2</v>
      </c>
      <c r="K30" s="9">
        <f>DSUM(Kostenplan!$A$5:$H$825,Kostenplan!$E$5,H29:J30)</f>
        <v>0</v>
      </c>
      <c r="L30" s="12">
        <f>DSUM(Kostenplan!$A$5:$H$825,Kostenplan!$H$5,H29:J30)</f>
        <v>0</v>
      </c>
      <c r="N30" s="5" t="s">
        <v>24</v>
      </c>
      <c r="O30" s="5" t="s">
        <v>33</v>
      </c>
      <c r="P30" s="5">
        <v>3</v>
      </c>
      <c r="Q30" s="9">
        <f>DSUM(Kostenplan!$A$5:$H$825,Kostenplan!$E$5,N29:P30)</f>
        <v>0</v>
      </c>
      <c r="R30" s="12">
        <f>DSUM(Kostenplan!$A$5:$H$825,Kostenplan!$H$5,N29:P30)</f>
        <v>0</v>
      </c>
    </row>
    <row r="31" spans="2:18" hidden="1" x14ac:dyDescent="0.25">
      <c r="B31" s="5" t="s">
        <v>1</v>
      </c>
      <c r="C31" s="5" t="s">
        <v>2</v>
      </c>
      <c r="D31" t="s">
        <v>101</v>
      </c>
      <c r="E31" s="10"/>
      <c r="F31" s="12"/>
      <c r="H31" s="5" t="s">
        <v>1</v>
      </c>
      <c r="I31" s="5" t="s">
        <v>2</v>
      </c>
      <c r="J31" t="s">
        <v>101</v>
      </c>
      <c r="K31" s="10"/>
      <c r="L31" s="12"/>
      <c r="N31" s="5" t="s">
        <v>1</v>
      </c>
      <c r="O31" s="5" t="s">
        <v>2</v>
      </c>
      <c r="P31" t="s">
        <v>101</v>
      </c>
      <c r="Q31" s="10"/>
      <c r="R31" s="12"/>
    </row>
    <row r="32" spans="2:18" x14ac:dyDescent="0.25">
      <c r="B32" s="5" t="s">
        <v>24</v>
      </c>
      <c r="C32" s="5" t="s">
        <v>33</v>
      </c>
      <c r="D32" s="5">
        <v>1</v>
      </c>
      <c r="E32" s="9">
        <f>DSUM(Kostenplan!$A$5:$H$825,Kostenplan!$E$5,B31:D32)</f>
        <v>0</v>
      </c>
      <c r="F32" s="12">
        <f>DSUM(Kostenplan!$A$5:$H$825,Kostenplan!$H$5,B31:D32)</f>
        <v>0</v>
      </c>
      <c r="H32" s="5" t="s">
        <v>24</v>
      </c>
      <c r="I32" s="5" t="s">
        <v>33</v>
      </c>
      <c r="J32" s="5">
        <v>2</v>
      </c>
      <c r="K32" s="9">
        <f>DSUM(Kostenplan!$A$5:$H$825,Kostenplan!$E$5,H31:J32)</f>
        <v>0</v>
      </c>
      <c r="L32" s="12">
        <f>DSUM(Kostenplan!$A$5:$H$825,Kostenplan!$H$5,H31:J32)</f>
        <v>0</v>
      </c>
      <c r="N32" s="5" t="s">
        <v>24</v>
      </c>
      <c r="O32" s="5" t="s">
        <v>33</v>
      </c>
      <c r="P32" s="5">
        <v>3</v>
      </c>
      <c r="Q32" s="9">
        <f>DSUM(Kostenplan!$A$5:$H$825,Kostenplan!$E$5,N31:P32)</f>
        <v>0</v>
      </c>
      <c r="R32" s="12">
        <f>DSUM(Kostenplan!$A$5:$H$825,Kostenplan!$H$5,N31:P32)</f>
        <v>0</v>
      </c>
    </row>
    <row r="33" spans="2:18" hidden="1" x14ac:dyDescent="0.25">
      <c r="B33" s="5" t="s">
        <v>1</v>
      </c>
      <c r="C33" s="5" t="s">
        <v>2</v>
      </c>
      <c r="D33" t="s">
        <v>101</v>
      </c>
      <c r="E33" s="10"/>
      <c r="F33" s="12"/>
      <c r="H33" s="5" t="s">
        <v>1</v>
      </c>
      <c r="I33" s="5" t="s">
        <v>2</v>
      </c>
      <c r="J33" t="s">
        <v>101</v>
      </c>
      <c r="K33" s="10"/>
      <c r="L33" s="12"/>
      <c r="N33" s="5" t="s">
        <v>1</v>
      </c>
      <c r="O33" s="5" t="s">
        <v>2</v>
      </c>
      <c r="P33" t="s">
        <v>101</v>
      </c>
      <c r="Q33" s="10"/>
      <c r="R33" s="12"/>
    </row>
    <row r="34" spans="2:18" x14ac:dyDescent="0.25">
      <c r="B34" s="5" t="s">
        <v>24</v>
      </c>
      <c r="C34" s="5" t="s">
        <v>36</v>
      </c>
      <c r="D34" s="5">
        <v>1</v>
      </c>
      <c r="E34" s="9">
        <f>DSUM(Kostenplan!$A$5:$H$825,Kostenplan!$E$5,B33:D34)</f>
        <v>0</v>
      </c>
      <c r="F34" s="12">
        <f>DSUM(Kostenplan!$A$5:$H$825,Kostenplan!$H$5,B33:D34)</f>
        <v>0</v>
      </c>
      <c r="H34" s="5" t="s">
        <v>24</v>
      </c>
      <c r="I34" s="5" t="s">
        <v>36</v>
      </c>
      <c r="J34" s="5">
        <v>2</v>
      </c>
      <c r="K34" s="9">
        <f>DSUM(Kostenplan!$A$5:$H$825,Kostenplan!$E$5,H33:J34)</f>
        <v>0</v>
      </c>
      <c r="L34" s="12">
        <f>DSUM(Kostenplan!$A$5:$H$825,Kostenplan!$H$5,H33:J34)</f>
        <v>0</v>
      </c>
      <c r="N34" s="5" t="s">
        <v>24</v>
      </c>
      <c r="O34" s="5" t="s">
        <v>36</v>
      </c>
      <c r="P34" s="5">
        <v>3</v>
      </c>
      <c r="Q34" s="9">
        <f>DSUM(Kostenplan!$A$5:$H$825,Kostenplan!$E$5,N33:P34)</f>
        <v>0</v>
      </c>
      <c r="R34" s="12">
        <f>DSUM(Kostenplan!$A$5:$H$825,Kostenplan!$H$5,N33:P34)</f>
        <v>0</v>
      </c>
    </row>
    <row r="35" spans="2:18" hidden="1" x14ac:dyDescent="0.25">
      <c r="B35" s="5" t="s">
        <v>1</v>
      </c>
      <c r="C35" s="5" t="s">
        <v>2</v>
      </c>
      <c r="D35" t="s">
        <v>101</v>
      </c>
      <c r="E35" s="10"/>
      <c r="F35" s="12"/>
      <c r="H35" s="5" t="s">
        <v>1</v>
      </c>
      <c r="I35" s="5" t="s">
        <v>2</v>
      </c>
      <c r="J35" t="s">
        <v>101</v>
      </c>
      <c r="K35" s="10"/>
      <c r="L35" s="12"/>
      <c r="N35" s="5" t="s">
        <v>1</v>
      </c>
      <c r="O35" s="5" t="s">
        <v>2</v>
      </c>
      <c r="P35" t="s">
        <v>101</v>
      </c>
      <c r="Q35" s="10"/>
      <c r="R35" s="12"/>
    </row>
    <row r="36" spans="2:18" x14ac:dyDescent="0.25">
      <c r="B36" s="5" t="s">
        <v>24</v>
      </c>
      <c r="C36" s="5" t="s">
        <v>35</v>
      </c>
      <c r="D36" s="5">
        <v>1</v>
      </c>
      <c r="E36" s="9">
        <f>DSUM(Kostenplan!$A$5:$H$825,Kostenplan!$E$5,B35:D36)</f>
        <v>0</v>
      </c>
      <c r="F36" s="12">
        <f>DSUM(Kostenplan!$A$5:$H$825,Kostenplan!$H$5,B35:D36)</f>
        <v>0</v>
      </c>
      <c r="H36" s="5" t="s">
        <v>24</v>
      </c>
      <c r="I36" s="5" t="s">
        <v>35</v>
      </c>
      <c r="J36" s="5">
        <v>2</v>
      </c>
      <c r="K36" s="9">
        <f>DSUM(Kostenplan!$A$5:$H$825,Kostenplan!$E$5,H35:J36)</f>
        <v>0</v>
      </c>
      <c r="L36" s="12">
        <f>DSUM(Kostenplan!$A$5:$H$825,Kostenplan!$H$5,H35:J36)</f>
        <v>0</v>
      </c>
      <c r="N36" s="5" t="s">
        <v>24</v>
      </c>
      <c r="O36" s="5" t="s">
        <v>35</v>
      </c>
      <c r="P36" s="5">
        <v>3</v>
      </c>
      <c r="Q36" s="9">
        <f>DSUM(Kostenplan!$A$5:$H$825,Kostenplan!$E$5,N35:P36)</f>
        <v>0</v>
      </c>
      <c r="R36" s="12">
        <f>DSUM(Kostenplan!$A$5:$H$825,Kostenplan!$H$5,N35:P36)</f>
        <v>0</v>
      </c>
    </row>
    <row r="37" spans="2:18" hidden="1" x14ac:dyDescent="0.25">
      <c r="B37" s="5" t="s">
        <v>1</v>
      </c>
      <c r="C37" s="5" t="s">
        <v>2</v>
      </c>
      <c r="D37" t="s">
        <v>101</v>
      </c>
      <c r="E37" s="10"/>
      <c r="F37" s="12"/>
      <c r="H37" s="5" t="s">
        <v>1</v>
      </c>
      <c r="I37" s="5" t="s">
        <v>2</v>
      </c>
      <c r="J37" t="s">
        <v>101</v>
      </c>
      <c r="K37" s="10"/>
      <c r="L37" s="12"/>
      <c r="N37" s="5" t="s">
        <v>1</v>
      </c>
      <c r="O37" s="5" t="s">
        <v>2</v>
      </c>
      <c r="P37" t="s">
        <v>101</v>
      </c>
      <c r="Q37" s="10"/>
      <c r="R37" s="12"/>
    </row>
    <row r="38" spans="2:18" x14ac:dyDescent="0.25">
      <c r="B38" s="5" t="s">
        <v>24</v>
      </c>
      <c r="C38" s="5" t="s">
        <v>34</v>
      </c>
      <c r="D38" s="5">
        <v>1</v>
      </c>
      <c r="E38" s="9">
        <f>DSUM(Kostenplan!$A$5:$H$825,Kostenplan!$E$5,B37:D38)</f>
        <v>0</v>
      </c>
      <c r="F38" s="12">
        <f>DSUM(Kostenplan!$A$5:$H$825,Kostenplan!$H$5,B37:D38)</f>
        <v>0</v>
      </c>
      <c r="H38" s="5" t="s">
        <v>24</v>
      </c>
      <c r="I38" s="5" t="s">
        <v>34</v>
      </c>
      <c r="J38" s="5">
        <v>2</v>
      </c>
      <c r="K38" s="9">
        <f>DSUM(Kostenplan!$A$5:$H$825,Kostenplan!$E$5,H37:J38)</f>
        <v>0</v>
      </c>
      <c r="L38" s="12">
        <f>DSUM(Kostenplan!$A$5:$H$825,Kostenplan!$H$5,H37:J38)</f>
        <v>0</v>
      </c>
      <c r="N38" s="5" t="s">
        <v>24</v>
      </c>
      <c r="O38" s="5" t="s">
        <v>34</v>
      </c>
      <c r="P38" s="5">
        <v>3</v>
      </c>
      <c r="Q38" s="9">
        <f>DSUM(Kostenplan!$A$5:$H$825,Kostenplan!$E$5,N37:P38)</f>
        <v>0</v>
      </c>
      <c r="R38" s="12">
        <f>DSUM(Kostenplan!$A$5:$H$825,Kostenplan!$H$5,N37:P38)</f>
        <v>0</v>
      </c>
    </row>
    <row r="39" spans="2:18" x14ac:dyDescent="0.25">
      <c r="B39" s="106" t="s">
        <v>107</v>
      </c>
      <c r="C39" s="111"/>
      <c r="D39" s="107"/>
      <c r="E39" s="13">
        <f>SUM(E26:E38)</f>
        <v>0</v>
      </c>
      <c r="F39" s="14">
        <f>SUM(F26:F38)</f>
        <v>0</v>
      </c>
      <c r="H39" s="106"/>
      <c r="I39" s="111"/>
      <c r="J39" s="107"/>
      <c r="K39" s="13">
        <f>SUM(K26:K38)</f>
        <v>0</v>
      </c>
      <c r="L39" s="14">
        <f>SUM(L26:L38)</f>
        <v>0</v>
      </c>
      <c r="N39" s="106"/>
      <c r="O39" s="111"/>
      <c r="P39" s="107"/>
      <c r="Q39" s="13">
        <f>SUM(Q26:Q38)</f>
        <v>0</v>
      </c>
      <c r="R39" s="14">
        <f>SUM(R26:R38)</f>
        <v>0</v>
      </c>
    </row>
    <row r="41" spans="2:18" x14ac:dyDescent="0.25">
      <c r="E41" s="110" t="s">
        <v>104</v>
      </c>
      <c r="F41" s="110"/>
      <c r="K41" s="110" t="s">
        <v>105</v>
      </c>
      <c r="L41" s="110"/>
      <c r="Q41" s="110" t="s">
        <v>106</v>
      </c>
      <c r="R41" s="110"/>
    </row>
    <row r="42" spans="2:18" x14ac:dyDescent="0.25">
      <c r="E42" s="13" t="s">
        <v>3</v>
      </c>
      <c r="F42" s="14" t="s">
        <v>5</v>
      </c>
      <c r="K42" s="13" t="s">
        <v>3</v>
      </c>
      <c r="L42" s="14" t="s">
        <v>5</v>
      </c>
      <c r="Q42" s="13" t="s">
        <v>3</v>
      </c>
      <c r="R42" s="14" t="s">
        <v>5</v>
      </c>
    </row>
    <row r="43" spans="2:18" hidden="1" x14ac:dyDescent="0.25">
      <c r="B43" t="s">
        <v>1</v>
      </c>
      <c r="C43" t="s">
        <v>2</v>
      </c>
      <c r="D43" t="s">
        <v>101</v>
      </c>
      <c r="H43" t="s">
        <v>1</v>
      </c>
      <c r="I43" t="s">
        <v>2</v>
      </c>
      <c r="J43" t="s">
        <v>101</v>
      </c>
      <c r="N43" t="s">
        <v>1</v>
      </c>
      <c r="O43" t="s">
        <v>2</v>
      </c>
      <c r="P43" t="s">
        <v>101</v>
      </c>
    </row>
    <row r="44" spans="2:18" x14ac:dyDescent="0.25">
      <c r="B44" s="5" t="s">
        <v>25</v>
      </c>
      <c r="C44" s="5" t="s">
        <v>32</v>
      </c>
      <c r="D44" s="5">
        <v>1</v>
      </c>
      <c r="E44" s="9">
        <f>DSUM(Kostenplan!$A$5:$H$825,Kostenplan!$E$5,B43:D44)</f>
        <v>0</v>
      </c>
      <c r="F44" s="12">
        <f>DSUM(Kostenplan!$A$5:$H$825,Kostenplan!$H$5,B43:D44)</f>
        <v>0</v>
      </c>
      <c r="H44" s="5" t="s">
        <v>25</v>
      </c>
      <c r="I44" s="5" t="s">
        <v>32</v>
      </c>
      <c r="J44" s="5">
        <v>2</v>
      </c>
      <c r="K44" s="9">
        <f>DSUM(Kostenplan!$A$5:$H$825,Kostenplan!$E$5,H43:J44)</f>
        <v>0</v>
      </c>
      <c r="L44" s="12">
        <f>DSUM(Kostenplan!$A$5:$H$825,Kostenplan!$H$5,H43:J44)</f>
        <v>0</v>
      </c>
      <c r="N44" s="5" t="s">
        <v>25</v>
      </c>
      <c r="O44" s="5" t="s">
        <v>32</v>
      </c>
      <c r="P44" s="5">
        <v>3</v>
      </c>
      <c r="Q44" s="9">
        <f>DSUM(Kostenplan!$A$5:$H$825,Kostenplan!$E$5,N43:P44)</f>
        <v>0</v>
      </c>
      <c r="R44" s="12">
        <f>DSUM(Kostenplan!$A$5:$H$825,Kostenplan!$H$5,N43:P44)</f>
        <v>0</v>
      </c>
    </row>
    <row r="45" spans="2:18" hidden="1" x14ac:dyDescent="0.25">
      <c r="B45" s="5" t="s">
        <v>1</v>
      </c>
      <c r="C45" s="5" t="s">
        <v>2</v>
      </c>
      <c r="D45" t="s">
        <v>101</v>
      </c>
      <c r="E45" s="10"/>
      <c r="F45" s="12"/>
      <c r="H45" s="5" t="s">
        <v>1</v>
      </c>
      <c r="I45" s="5" t="s">
        <v>2</v>
      </c>
      <c r="J45" t="s">
        <v>101</v>
      </c>
      <c r="K45" s="10"/>
      <c r="L45" s="12"/>
      <c r="N45" s="5" t="s">
        <v>1</v>
      </c>
      <c r="O45" s="5" t="s">
        <v>2</v>
      </c>
      <c r="P45" t="s">
        <v>101</v>
      </c>
      <c r="Q45" s="10"/>
      <c r="R45" s="12"/>
    </row>
    <row r="46" spans="2:18" x14ac:dyDescent="0.25">
      <c r="B46" s="5" t="s">
        <v>25</v>
      </c>
      <c r="C46" s="5" t="s">
        <v>47</v>
      </c>
      <c r="D46" s="5">
        <v>1</v>
      </c>
      <c r="E46" s="9">
        <f>DSUM(Kostenplan!$A$5:$H$825,Kostenplan!$E$5,B45:D46)</f>
        <v>0</v>
      </c>
      <c r="F46" s="12">
        <f>DSUM(Kostenplan!$A$5:$H$825,Kostenplan!$H$5,B45:D46)</f>
        <v>0</v>
      </c>
      <c r="H46" s="5" t="s">
        <v>25</v>
      </c>
      <c r="I46" s="5" t="s">
        <v>47</v>
      </c>
      <c r="J46" s="5">
        <v>2</v>
      </c>
      <c r="K46" s="9">
        <f>DSUM(Kostenplan!$A$5:$H$825,Kostenplan!$E$5,H45:J46)</f>
        <v>0</v>
      </c>
      <c r="L46" s="12">
        <f>DSUM(Kostenplan!$A$5:$H$825,Kostenplan!$H$5,H45:J46)</f>
        <v>0</v>
      </c>
      <c r="N46" s="5" t="s">
        <v>25</v>
      </c>
      <c r="O46" s="5" t="s">
        <v>47</v>
      </c>
      <c r="P46" s="5">
        <v>3</v>
      </c>
      <c r="Q46" s="9">
        <f>DSUM(Kostenplan!$A$5:$H$825,Kostenplan!$E$5,N45:P46)</f>
        <v>0</v>
      </c>
      <c r="R46" s="12">
        <f>DSUM(Kostenplan!$A$5:$H$825,Kostenplan!$H$5,N45:P46)</f>
        <v>0</v>
      </c>
    </row>
    <row r="47" spans="2:18" hidden="1" x14ac:dyDescent="0.25">
      <c r="B47" s="5" t="s">
        <v>1</v>
      </c>
      <c r="C47" s="5" t="s">
        <v>2</v>
      </c>
      <c r="D47" t="s">
        <v>101</v>
      </c>
      <c r="E47" s="10"/>
      <c r="F47" s="12"/>
      <c r="H47" s="5" t="s">
        <v>1</v>
      </c>
      <c r="I47" s="5" t="s">
        <v>2</v>
      </c>
      <c r="J47" t="s">
        <v>101</v>
      </c>
      <c r="K47" s="10"/>
      <c r="L47" s="12"/>
      <c r="N47" s="5" t="s">
        <v>1</v>
      </c>
      <c r="O47" s="5" t="s">
        <v>2</v>
      </c>
      <c r="P47" t="s">
        <v>101</v>
      </c>
      <c r="Q47" s="10"/>
      <c r="R47" s="12"/>
    </row>
    <row r="48" spans="2:18" x14ac:dyDescent="0.25">
      <c r="B48" s="5" t="s">
        <v>25</v>
      </c>
      <c r="C48" s="5" t="s">
        <v>136</v>
      </c>
      <c r="D48" s="5">
        <v>1</v>
      </c>
      <c r="E48" s="9">
        <f>DSUM(Kostenplan!$A$5:$H$825,Kostenplan!$E$5,B47:D48)</f>
        <v>0</v>
      </c>
      <c r="F48" s="12">
        <f>DSUM(Kostenplan!$A$5:$H$825,Kostenplan!$H$5,B47:D48)</f>
        <v>0</v>
      </c>
      <c r="H48" s="5" t="s">
        <v>25</v>
      </c>
      <c r="I48" s="5" t="s">
        <v>33</v>
      </c>
      <c r="J48" s="5">
        <v>2</v>
      </c>
      <c r="K48" s="9">
        <f>DSUM(Kostenplan!$A$5:$H$825,Kostenplan!$E$5,H47:J48)</f>
        <v>0</v>
      </c>
      <c r="L48" s="12">
        <f>DSUM(Kostenplan!$A$5:$H$825,Kostenplan!$H$5,H47:J48)</f>
        <v>0</v>
      </c>
      <c r="N48" s="5" t="s">
        <v>25</v>
      </c>
      <c r="O48" s="5" t="s">
        <v>33</v>
      </c>
      <c r="P48" s="5">
        <v>3</v>
      </c>
      <c r="Q48" s="9">
        <f>DSUM(Kostenplan!$A$5:$H$825,Kostenplan!$E$5,N47:P48)</f>
        <v>0</v>
      </c>
      <c r="R48" s="12">
        <f>DSUM(Kostenplan!$A$5:$H$825,Kostenplan!$H$5,N47:P48)</f>
        <v>0</v>
      </c>
    </row>
    <row r="49" spans="2:18" hidden="1" x14ac:dyDescent="0.25">
      <c r="B49" s="5" t="s">
        <v>1</v>
      </c>
      <c r="C49" s="5" t="s">
        <v>2</v>
      </c>
      <c r="D49" t="s">
        <v>101</v>
      </c>
      <c r="E49" s="10"/>
      <c r="F49" s="12"/>
      <c r="H49" s="5" t="s">
        <v>1</v>
      </c>
      <c r="I49" s="5" t="s">
        <v>2</v>
      </c>
      <c r="J49" t="s">
        <v>101</v>
      </c>
      <c r="K49" s="10"/>
      <c r="L49" s="12"/>
      <c r="N49" s="5" t="s">
        <v>1</v>
      </c>
      <c r="O49" s="5" t="s">
        <v>2</v>
      </c>
      <c r="P49" t="s">
        <v>101</v>
      </c>
      <c r="Q49" s="10"/>
      <c r="R49" s="12"/>
    </row>
    <row r="50" spans="2:18" x14ac:dyDescent="0.25">
      <c r="B50" s="5" t="s">
        <v>25</v>
      </c>
      <c r="C50" s="5" t="s">
        <v>33</v>
      </c>
      <c r="D50" s="5">
        <v>1</v>
      </c>
      <c r="E50" s="9">
        <f>DSUM(Kostenplan!$A$5:$H$825,Kostenplan!$E$5,B49:D50)</f>
        <v>0</v>
      </c>
      <c r="F50" s="12">
        <f>DSUM(Kostenplan!$A$5:$H$825,Kostenplan!$H$5,B49:D50)</f>
        <v>0</v>
      </c>
      <c r="H50" s="5" t="s">
        <v>25</v>
      </c>
      <c r="I50" s="5" t="s">
        <v>33</v>
      </c>
      <c r="J50" s="5">
        <v>2</v>
      </c>
      <c r="K50" s="9">
        <f>DSUM(Kostenplan!$A$5:$H$825,Kostenplan!$E$5,H49:J50)</f>
        <v>0</v>
      </c>
      <c r="L50" s="12">
        <f>DSUM(Kostenplan!$A$5:$H$825,Kostenplan!$H$5,H49:J50)</f>
        <v>0</v>
      </c>
      <c r="N50" s="5" t="s">
        <v>25</v>
      </c>
      <c r="O50" s="5" t="s">
        <v>33</v>
      </c>
      <c r="P50" s="5">
        <v>3</v>
      </c>
      <c r="Q50" s="9">
        <f>DSUM(Kostenplan!$A$5:$H$825,Kostenplan!$E$5,N49:P50)</f>
        <v>0</v>
      </c>
      <c r="R50" s="12">
        <f>DSUM(Kostenplan!$A$5:$H$825,Kostenplan!$H$5,N49:P50)</f>
        <v>0</v>
      </c>
    </row>
    <row r="51" spans="2:18" hidden="1" x14ac:dyDescent="0.25">
      <c r="B51" s="5" t="s">
        <v>1</v>
      </c>
      <c r="C51" s="5" t="s">
        <v>2</v>
      </c>
      <c r="D51" t="s">
        <v>101</v>
      </c>
      <c r="E51" s="10"/>
      <c r="F51" s="12"/>
      <c r="H51" s="5" t="s">
        <v>1</v>
      </c>
      <c r="I51" s="5" t="s">
        <v>2</v>
      </c>
      <c r="J51" t="s">
        <v>101</v>
      </c>
      <c r="K51" s="10"/>
      <c r="L51" s="12"/>
      <c r="N51" s="5" t="s">
        <v>1</v>
      </c>
      <c r="O51" s="5" t="s">
        <v>2</v>
      </c>
      <c r="P51" t="s">
        <v>101</v>
      </c>
      <c r="Q51" s="10"/>
      <c r="R51" s="12"/>
    </row>
    <row r="52" spans="2:18" x14ac:dyDescent="0.25">
      <c r="B52" s="5" t="s">
        <v>25</v>
      </c>
      <c r="C52" s="5" t="s">
        <v>36</v>
      </c>
      <c r="D52" s="5">
        <v>1</v>
      </c>
      <c r="E52" s="9">
        <f>DSUM(Kostenplan!$A$5:$H$825,Kostenplan!$E$5,B51:D52)</f>
        <v>0</v>
      </c>
      <c r="F52" s="12">
        <f>DSUM(Kostenplan!$A$5:$H$825,Kostenplan!$H$5,B51:D52)</f>
        <v>0</v>
      </c>
      <c r="H52" s="5" t="s">
        <v>25</v>
      </c>
      <c r="I52" s="5" t="s">
        <v>36</v>
      </c>
      <c r="J52" s="5">
        <v>2</v>
      </c>
      <c r="K52" s="9">
        <f>DSUM(Kostenplan!$A$5:$H$825,Kostenplan!$E$5,H51:J52)</f>
        <v>0</v>
      </c>
      <c r="L52" s="12">
        <f>DSUM(Kostenplan!$A$5:$H$825,Kostenplan!$H$5,H51:J52)</f>
        <v>0</v>
      </c>
      <c r="N52" s="5" t="s">
        <v>25</v>
      </c>
      <c r="O52" s="5" t="s">
        <v>36</v>
      </c>
      <c r="P52" s="5">
        <v>3</v>
      </c>
      <c r="Q52" s="9">
        <f>DSUM(Kostenplan!$A$5:$H$825,Kostenplan!$E$5,N51:P52)</f>
        <v>0</v>
      </c>
      <c r="R52" s="12">
        <f>DSUM(Kostenplan!$A$5:$H$825,Kostenplan!$H$5,N51:P52)</f>
        <v>0</v>
      </c>
    </row>
    <row r="53" spans="2:18" hidden="1" x14ac:dyDescent="0.25">
      <c r="B53" s="5" t="s">
        <v>1</v>
      </c>
      <c r="C53" s="5" t="s">
        <v>2</v>
      </c>
      <c r="D53" t="s">
        <v>101</v>
      </c>
      <c r="E53" s="10"/>
      <c r="F53" s="12"/>
      <c r="H53" s="5" t="s">
        <v>1</v>
      </c>
      <c r="I53" s="5" t="s">
        <v>2</v>
      </c>
      <c r="J53" t="s">
        <v>101</v>
      </c>
      <c r="K53" s="10"/>
      <c r="L53" s="12"/>
      <c r="N53" s="5" t="s">
        <v>1</v>
      </c>
      <c r="O53" s="5" t="s">
        <v>2</v>
      </c>
      <c r="P53" t="s">
        <v>101</v>
      </c>
      <c r="Q53" s="10"/>
      <c r="R53" s="12"/>
    </row>
    <row r="54" spans="2:18" x14ac:dyDescent="0.25">
      <c r="B54" s="5" t="s">
        <v>25</v>
      </c>
      <c r="C54" s="5" t="s">
        <v>35</v>
      </c>
      <c r="D54" s="5">
        <v>1</v>
      </c>
      <c r="E54" s="9">
        <f>DSUM(Kostenplan!$A$5:$H$825,Kostenplan!$E$5,B53:D54)</f>
        <v>0</v>
      </c>
      <c r="F54" s="12">
        <f>DSUM(Kostenplan!$A$5:$H$825,Kostenplan!$H$5,B53:D54)</f>
        <v>0</v>
      </c>
      <c r="H54" s="5" t="s">
        <v>25</v>
      </c>
      <c r="I54" s="5" t="s">
        <v>35</v>
      </c>
      <c r="J54" s="5">
        <v>2</v>
      </c>
      <c r="K54" s="9">
        <f>DSUM(Kostenplan!$A$5:$H$825,Kostenplan!$E$5,H53:J54)</f>
        <v>0</v>
      </c>
      <c r="L54" s="12">
        <f>DSUM(Kostenplan!$A$5:$H$825,Kostenplan!$H$5,H53:J54)</f>
        <v>0</v>
      </c>
      <c r="N54" s="5" t="s">
        <v>25</v>
      </c>
      <c r="O54" s="5" t="s">
        <v>35</v>
      </c>
      <c r="P54" s="5">
        <v>3</v>
      </c>
      <c r="Q54" s="9">
        <f>DSUM(Kostenplan!$A$5:$H$825,Kostenplan!$E$5,N53:P54)</f>
        <v>0</v>
      </c>
      <c r="R54" s="12">
        <f>DSUM(Kostenplan!$A$5:$H$825,Kostenplan!$H$5,N53:P54)</f>
        <v>0</v>
      </c>
    </row>
    <row r="55" spans="2:18" hidden="1" x14ac:dyDescent="0.25">
      <c r="B55" s="5" t="s">
        <v>1</v>
      </c>
      <c r="C55" s="5" t="s">
        <v>2</v>
      </c>
      <c r="D55" t="s">
        <v>101</v>
      </c>
      <c r="E55" s="10"/>
      <c r="F55" s="12"/>
      <c r="H55" s="5" t="s">
        <v>1</v>
      </c>
      <c r="I55" s="5" t="s">
        <v>2</v>
      </c>
      <c r="J55" t="s">
        <v>101</v>
      </c>
      <c r="K55" s="10"/>
      <c r="L55" s="12"/>
      <c r="N55" s="5" t="s">
        <v>1</v>
      </c>
      <c r="O55" s="5" t="s">
        <v>2</v>
      </c>
      <c r="P55" t="s">
        <v>101</v>
      </c>
      <c r="Q55" s="10"/>
      <c r="R55" s="12"/>
    </row>
    <row r="56" spans="2:18" x14ac:dyDescent="0.25">
      <c r="B56" s="5" t="s">
        <v>25</v>
      </c>
      <c r="C56" s="5" t="s">
        <v>34</v>
      </c>
      <c r="D56" s="5">
        <v>1</v>
      </c>
      <c r="E56" s="9">
        <f>DSUM(Kostenplan!$A$5:$H$825,Kostenplan!$E$5,B55:D56)</f>
        <v>0</v>
      </c>
      <c r="F56" s="12">
        <f>DSUM(Kostenplan!$A$5:$H$825,Kostenplan!$H$5,B55:D56)</f>
        <v>0</v>
      </c>
      <c r="H56" s="5" t="s">
        <v>25</v>
      </c>
      <c r="I56" s="5" t="s">
        <v>34</v>
      </c>
      <c r="J56" s="5">
        <v>2</v>
      </c>
      <c r="K56" s="9">
        <f>DSUM(Kostenplan!$A$5:$H$825,Kostenplan!$E$5,H55:J56)</f>
        <v>0</v>
      </c>
      <c r="L56" s="12">
        <f>DSUM(Kostenplan!$A$5:$H$825,Kostenplan!$H$5,H55:J56)</f>
        <v>0</v>
      </c>
      <c r="N56" s="5" t="s">
        <v>25</v>
      </c>
      <c r="O56" s="5" t="s">
        <v>34</v>
      </c>
      <c r="P56" s="5">
        <v>3</v>
      </c>
      <c r="Q56" s="9">
        <f>DSUM(Kostenplan!$A$5:$H$825,Kostenplan!$E$5,N55:P56)</f>
        <v>0</v>
      </c>
      <c r="R56" s="12">
        <f>DSUM(Kostenplan!$A$5:$H$825,Kostenplan!$H$5,N55:P56)</f>
        <v>0</v>
      </c>
    </row>
    <row r="57" spans="2:18" x14ac:dyDescent="0.25">
      <c r="B57" s="106" t="s">
        <v>107</v>
      </c>
      <c r="C57" s="111"/>
      <c r="D57" s="107"/>
      <c r="E57" s="13">
        <f>SUM(E44:E56)</f>
        <v>0</v>
      </c>
      <c r="F57" s="14">
        <f>SUM(F44:F56)</f>
        <v>0</v>
      </c>
      <c r="H57" s="106"/>
      <c r="I57" s="111"/>
      <c r="J57" s="107"/>
      <c r="K57" s="13">
        <f>SUM(K44:K56)</f>
        <v>0</v>
      </c>
      <c r="L57" s="14">
        <f>SUM(L44:L56)</f>
        <v>0</v>
      </c>
      <c r="N57" s="106"/>
      <c r="O57" s="111"/>
      <c r="P57" s="107"/>
      <c r="Q57" s="13">
        <f>SUM(Q44:Q56)</f>
        <v>0</v>
      </c>
      <c r="R57" s="14">
        <f>SUM(R44:R56)</f>
        <v>0</v>
      </c>
    </row>
    <row r="59" spans="2:18" x14ac:dyDescent="0.25">
      <c r="E59" s="110" t="s">
        <v>104</v>
      </c>
      <c r="F59" s="110"/>
      <c r="K59" s="110" t="s">
        <v>105</v>
      </c>
      <c r="L59" s="110"/>
      <c r="Q59" s="110" t="s">
        <v>106</v>
      </c>
      <c r="R59" s="110"/>
    </row>
    <row r="60" spans="2:18" x14ac:dyDescent="0.25">
      <c r="E60" s="13" t="s">
        <v>3</v>
      </c>
      <c r="F60" s="14" t="s">
        <v>5</v>
      </c>
      <c r="K60" s="13" t="s">
        <v>3</v>
      </c>
      <c r="L60" s="14" t="s">
        <v>5</v>
      </c>
      <c r="Q60" s="13" t="s">
        <v>3</v>
      </c>
      <c r="R60" s="14" t="s">
        <v>5</v>
      </c>
    </row>
    <row r="61" spans="2:18" hidden="1" x14ac:dyDescent="0.25">
      <c r="B61" t="s">
        <v>1</v>
      </c>
      <c r="C61" t="s">
        <v>2</v>
      </c>
      <c r="D61" t="s">
        <v>101</v>
      </c>
      <c r="H61" t="s">
        <v>1</v>
      </c>
      <c r="I61" t="s">
        <v>2</v>
      </c>
      <c r="J61" t="s">
        <v>101</v>
      </c>
      <c r="N61" t="s">
        <v>1</v>
      </c>
      <c r="O61" t="s">
        <v>2</v>
      </c>
      <c r="P61" t="s">
        <v>101</v>
      </c>
    </row>
    <row r="62" spans="2:18" x14ac:dyDescent="0.25">
      <c r="B62" s="5" t="s">
        <v>26</v>
      </c>
      <c r="C62" s="5" t="s">
        <v>32</v>
      </c>
      <c r="D62" s="5">
        <v>1</v>
      </c>
      <c r="E62" s="9">
        <f>DSUM(Kostenplan!$A$5:$H$825,Kostenplan!$E$5,B61:D62)</f>
        <v>0</v>
      </c>
      <c r="F62" s="12">
        <f>DSUM(Kostenplan!$A$5:$H$825,Kostenplan!$H$5,B61:D62)</f>
        <v>0</v>
      </c>
      <c r="H62" s="5" t="s">
        <v>26</v>
      </c>
      <c r="I62" s="5" t="s">
        <v>32</v>
      </c>
      <c r="J62" s="5">
        <v>2</v>
      </c>
      <c r="K62" s="9">
        <f>DSUM(Kostenplan!$A$5:$H$825,Kostenplan!$E$5,H61:J62)</f>
        <v>0</v>
      </c>
      <c r="L62" s="12">
        <f>DSUM(Kostenplan!$A$5:$H$825,Kostenplan!$H$5,H61:J62)</f>
        <v>0</v>
      </c>
      <c r="N62" s="5" t="s">
        <v>26</v>
      </c>
      <c r="O62" s="5" t="s">
        <v>32</v>
      </c>
      <c r="P62" s="5">
        <v>3</v>
      </c>
      <c r="Q62" s="9">
        <f>DSUM(Kostenplan!$A$5:$H$825,Kostenplan!$E$5,N61:P62)</f>
        <v>0</v>
      </c>
      <c r="R62" s="12">
        <f>DSUM(Kostenplan!$A$5:$H$825,Kostenplan!$H$5,N61:P62)</f>
        <v>0</v>
      </c>
    </row>
    <row r="63" spans="2:18" hidden="1" x14ac:dyDescent="0.25">
      <c r="B63" s="5" t="s">
        <v>1</v>
      </c>
      <c r="C63" s="5" t="s">
        <v>2</v>
      </c>
      <c r="D63" t="s">
        <v>101</v>
      </c>
      <c r="E63" s="10"/>
      <c r="F63" s="12"/>
      <c r="H63" s="5" t="s">
        <v>1</v>
      </c>
      <c r="I63" s="5" t="s">
        <v>2</v>
      </c>
      <c r="J63" t="s">
        <v>101</v>
      </c>
      <c r="K63" s="10"/>
      <c r="L63" s="12"/>
      <c r="N63" s="5" t="s">
        <v>1</v>
      </c>
      <c r="O63" s="5" t="s">
        <v>2</v>
      </c>
      <c r="P63" t="s">
        <v>101</v>
      </c>
      <c r="Q63" s="10"/>
      <c r="R63" s="12"/>
    </row>
    <row r="64" spans="2:18" x14ac:dyDescent="0.25">
      <c r="B64" s="5" t="s">
        <v>26</v>
      </c>
      <c r="C64" s="5" t="s">
        <v>47</v>
      </c>
      <c r="D64" s="5">
        <v>1</v>
      </c>
      <c r="E64" s="9">
        <f>DSUM(Kostenplan!$A$5:$H$825,Kostenplan!$E$5,B63:D64)</f>
        <v>0</v>
      </c>
      <c r="F64" s="12">
        <f>DSUM(Kostenplan!$A$5:$H$825,Kostenplan!$H$5,B63:D64)</f>
        <v>0</v>
      </c>
      <c r="H64" s="5" t="s">
        <v>26</v>
      </c>
      <c r="I64" s="5" t="s">
        <v>47</v>
      </c>
      <c r="J64" s="5">
        <v>2</v>
      </c>
      <c r="K64" s="9">
        <f>DSUM(Kostenplan!$A$5:$H$825,Kostenplan!$E$5,H63:J64)</f>
        <v>0</v>
      </c>
      <c r="L64" s="12">
        <f>DSUM(Kostenplan!$A$5:$H$825,Kostenplan!$H$5,H63:J64)</f>
        <v>0</v>
      </c>
      <c r="N64" s="5" t="s">
        <v>26</v>
      </c>
      <c r="O64" s="5" t="s">
        <v>47</v>
      </c>
      <c r="P64" s="5">
        <v>3</v>
      </c>
      <c r="Q64" s="9">
        <f>DSUM(Kostenplan!$A$5:$H$825,Kostenplan!$E$5,N63:P64)</f>
        <v>0</v>
      </c>
      <c r="R64" s="12">
        <f>DSUM(Kostenplan!$A$5:$H$825,Kostenplan!$H$5,N63:P64)</f>
        <v>0</v>
      </c>
    </row>
    <row r="65" spans="2:18" hidden="1" x14ac:dyDescent="0.25">
      <c r="B65" s="5" t="s">
        <v>1</v>
      </c>
      <c r="C65" s="5" t="s">
        <v>2</v>
      </c>
      <c r="D65" t="s">
        <v>101</v>
      </c>
      <c r="E65" s="10"/>
      <c r="F65" s="12"/>
      <c r="H65" s="5" t="s">
        <v>1</v>
      </c>
      <c r="I65" s="5" t="s">
        <v>2</v>
      </c>
      <c r="J65" t="s">
        <v>101</v>
      </c>
      <c r="K65" s="10"/>
      <c r="L65" s="12"/>
      <c r="N65" s="5" t="s">
        <v>1</v>
      </c>
      <c r="O65" s="5" t="s">
        <v>2</v>
      </c>
      <c r="P65" t="s">
        <v>101</v>
      </c>
      <c r="Q65" s="10"/>
      <c r="R65" s="12"/>
    </row>
    <row r="66" spans="2:18" x14ac:dyDescent="0.25">
      <c r="B66" s="5" t="s">
        <v>26</v>
      </c>
      <c r="C66" s="5" t="s">
        <v>136</v>
      </c>
      <c r="D66" s="5">
        <v>1</v>
      </c>
      <c r="E66" s="9">
        <f>DSUM(Kostenplan!$A$5:$H$825,Kostenplan!$E$5,B65:D66)</f>
        <v>0</v>
      </c>
      <c r="F66" s="12">
        <f>DSUM(Kostenplan!$A$5:$H$825,Kostenplan!$H$5,B65:D66)</f>
        <v>0</v>
      </c>
      <c r="H66" s="5" t="s">
        <v>26</v>
      </c>
      <c r="I66" s="5" t="s">
        <v>33</v>
      </c>
      <c r="J66" s="5">
        <v>2</v>
      </c>
      <c r="K66" s="9">
        <f>DSUM(Kostenplan!$A$5:$H$825,Kostenplan!$E$5,H65:J66)</f>
        <v>0</v>
      </c>
      <c r="L66" s="12">
        <f>DSUM(Kostenplan!$A$5:$H$825,Kostenplan!$H$5,H65:J66)</f>
        <v>0</v>
      </c>
      <c r="N66" s="5" t="s">
        <v>26</v>
      </c>
      <c r="O66" s="5" t="s">
        <v>33</v>
      </c>
      <c r="P66" s="5">
        <v>3</v>
      </c>
      <c r="Q66" s="9">
        <f>DSUM(Kostenplan!$A$5:$H$825,Kostenplan!$E$5,N65:P66)</f>
        <v>0</v>
      </c>
      <c r="R66" s="12">
        <f>DSUM(Kostenplan!$A$5:$H$825,Kostenplan!$H$5,N65:P66)</f>
        <v>0</v>
      </c>
    </row>
    <row r="67" spans="2:18" hidden="1" x14ac:dyDescent="0.25">
      <c r="B67" s="5" t="s">
        <v>1</v>
      </c>
      <c r="C67" s="5" t="s">
        <v>2</v>
      </c>
      <c r="D67" t="s">
        <v>101</v>
      </c>
      <c r="E67" s="10"/>
      <c r="F67" s="12"/>
      <c r="H67" s="5" t="s">
        <v>1</v>
      </c>
      <c r="I67" s="5" t="s">
        <v>2</v>
      </c>
      <c r="J67" t="s">
        <v>101</v>
      </c>
      <c r="K67" s="10"/>
      <c r="L67" s="12"/>
      <c r="N67" s="5" t="s">
        <v>1</v>
      </c>
      <c r="O67" s="5" t="s">
        <v>2</v>
      </c>
      <c r="P67" t="s">
        <v>101</v>
      </c>
      <c r="Q67" s="10"/>
      <c r="R67" s="12"/>
    </row>
    <row r="68" spans="2:18" x14ac:dyDescent="0.25">
      <c r="B68" s="5" t="s">
        <v>26</v>
      </c>
      <c r="C68" s="5" t="s">
        <v>33</v>
      </c>
      <c r="D68" s="5">
        <v>1</v>
      </c>
      <c r="E68" s="9">
        <f>DSUM(Kostenplan!$A$5:$H$825,Kostenplan!$E$5,B67:D68)</f>
        <v>0</v>
      </c>
      <c r="F68" s="12">
        <f>DSUM(Kostenplan!$A$5:$H$825,Kostenplan!$H$5,B67:D68)</f>
        <v>0</v>
      </c>
      <c r="H68" s="5" t="s">
        <v>26</v>
      </c>
      <c r="I68" s="5" t="s">
        <v>33</v>
      </c>
      <c r="J68" s="5">
        <v>2</v>
      </c>
      <c r="K68" s="9">
        <f>DSUM(Kostenplan!$A$5:$H$825,Kostenplan!$E$5,H67:J68)</f>
        <v>0</v>
      </c>
      <c r="L68" s="12">
        <f>DSUM(Kostenplan!$A$5:$H$825,Kostenplan!$H$5,H67:J68)</f>
        <v>0</v>
      </c>
      <c r="N68" s="5" t="s">
        <v>26</v>
      </c>
      <c r="O68" s="5" t="s">
        <v>33</v>
      </c>
      <c r="P68" s="5">
        <v>3</v>
      </c>
      <c r="Q68" s="9">
        <f>DSUM(Kostenplan!$A$5:$H$825,Kostenplan!$E$5,N67:P68)</f>
        <v>0</v>
      </c>
      <c r="R68" s="12">
        <f>DSUM(Kostenplan!$A$5:$H$825,Kostenplan!$H$5,N67:P68)</f>
        <v>0</v>
      </c>
    </row>
    <row r="69" spans="2:18" hidden="1" x14ac:dyDescent="0.25">
      <c r="B69" s="5" t="s">
        <v>1</v>
      </c>
      <c r="C69" s="5" t="s">
        <v>2</v>
      </c>
      <c r="D69" t="s">
        <v>101</v>
      </c>
      <c r="E69" s="10"/>
      <c r="F69" s="12"/>
      <c r="H69" s="5" t="s">
        <v>1</v>
      </c>
      <c r="I69" s="5" t="s">
        <v>2</v>
      </c>
      <c r="J69" t="s">
        <v>101</v>
      </c>
      <c r="K69" s="10"/>
      <c r="L69" s="12"/>
      <c r="N69" s="5" t="s">
        <v>1</v>
      </c>
      <c r="O69" s="5" t="s">
        <v>2</v>
      </c>
      <c r="P69" t="s">
        <v>101</v>
      </c>
      <c r="Q69" s="10"/>
      <c r="R69" s="12"/>
    </row>
    <row r="70" spans="2:18" x14ac:dyDescent="0.25">
      <c r="B70" s="5" t="s">
        <v>26</v>
      </c>
      <c r="C70" s="5" t="s">
        <v>36</v>
      </c>
      <c r="D70" s="5">
        <v>1</v>
      </c>
      <c r="E70" s="9">
        <f>DSUM(Kostenplan!$A$5:$H$825,Kostenplan!$E$5,B69:D70)</f>
        <v>0</v>
      </c>
      <c r="F70" s="12">
        <f>DSUM(Kostenplan!$A$5:$H$825,Kostenplan!$H$5,B69:D70)</f>
        <v>0</v>
      </c>
      <c r="H70" s="5" t="s">
        <v>26</v>
      </c>
      <c r="I70" s="5" t="s">
        <v>36</v>
      </c>
      <c r="J70" s="5">
        <v>2</v>
      </c>
      <c r="K70" s="9">
        <f>DSUM(Kostenplan!$A$5:$H$825,Kostenplan!$E$5,H69:J70)</f>
        <v>0</v>
      </c>
      <c r="L70" s="12">
        <f>DSUM(Kostenplan!$A$5:$H$825,Kostenplan!$H$5,H69:J70)</f>
        <v>0</v>
      </c>
      <c r="N70" s="5" t="s">
        <v>26</v>
      </c>
      <c r="O70" s="5" t="s">
        <v>36</v>
      </c>
      <c r="P70" s="5">
        <v>3</v>
      </c>
      <c r="Q70" s="9">
        <f>DSUM(Kostenplan!$A$5:$H$825,Kostenplan!$E$5,N69:P70)</f>
        <v>0</v>
      </c>
      <c r="R70" s="12">
        <f>DSUM(Kostenplan!$A$5:$H$825,Kostenplan!$H$5,N69:P70)</f>
        <v>0</v>
      </c>
    </row>
    <row r="71" spans="2:18" hidden="1" x14ac:dyDescent="0.25">
      <c r="B71" s="5" t="s">
        <v>1</v>
      </c>
      <c r="C71" s="5" t="s">
        <v>2</v>
      </c>
      <c r="D71" t="s">
        <v>101</v>
      </c>
      <c r="E71" s="10"/>
      <c r="F71" s="12"/>
      <c r="H71" s="5" t="s">
        <v>1</v>
      </c>
      <c r="I71" s="5" t="s">
        <v>2</v>
      </c>
      <c r="J71" t="s">
        <v>101</v>
      </c>
      <c r="K71" s="10"/>
      <c r="L71" s="12"/>
      <c r="N71" s="5" t="s">
        <v>1</v>
      </c>
      <c r="O71" s="5" t="s">
        <v>2</v>
      </c>
      <c r="P71" t="s">
        <v>101</v>
      </c>
      <c r="Q71" s="10"/>
      <c r="R71" s="12"/>
    </row>
    <row r="72" spans="2:18" x14ac:dyDescent="0.25">
      <c r="B72" s="5" t="s">
        <v>26</v>
      </c>
      <c r="C72" s="5" t="s">
        <v>35</v>
      </c>
      <c r="D72" s="5">
        <v>1</v>
      </c>
      <c r="E72" s="9">
        <f>DSUM(Kostenplan!$A$5:$H$825,Kostenplan!$E$5,B71:D72)</f>
        <v>0</v>
      </c>
      <c r="F72" s="12">
        <f>DSUM(Kostenplan!$A$5:$H$825,Kostenplan!$H$5,B71:D72)</f>
        <v>0</v>
      </c>
      <c r="H72" s="5" t="s">
        <v>26</v>
      </c>
      <c r="I72" s="5" t="s">
        <v>35</v>
      </c>
      <c r="J72" s="5">
        <v>2</v>
      </c>
      <c r="K72" s="9">
        <f>DSUM(Kostenplan!$A$5:$H$825,Kostenplan!$E$5,H71:J72)</f>
        <v>0</v>
      </c>
      <c r="L72" s="12">
        <f>DSUM(Kostenplan!$A$5:$H$825,Kostenplan!$H$5,H71:J72)</f>
        <v>0</v>
      </c>
      <c r="N72" s="5" t="s">
        <v>26</v>
      </c>
      <c r="O72" s="5" t="s">
        <v>35</v>
      </c>
      <c r="P72" s="5">
        <v>3</v>
      </c>
      <c r="Q72" s="9">
        <f>DSUM(Kostenplan!$A$5:$H$825,Kostenplan!$E$5,N71:P72)</f>
        <v>0</v>
      </c>
      <c r="R72" s="12">
        <f>DSUM(Kostenplan!$A$5:$H$825,Kostenplan!$H$5,N71:P72)</f>
        <v>0</v>
      </c>
    </row>
    <row r="73" spans="2:18" hidden="1" x14ac:dyDescent="0.25">
      <c r="B73" s="5" t="s">
        <v>1</v>
      </c>
      <c r="C73" s="5" t="s">
        <v>2</v>
      </c>
      <c r="D73" t="s">
        <v>101</v>
      </c>
      <c r="E73" s="10"/>
      <c r="F73" s="12"/>
      <c r="H73" s="5" t="s">
        <v>1</v>
      </c>
      <c r="I73" s="5" t="s">
        <v>2</v>
      </c>
      <c r="J73" t="s">
        <v>101</v>
      </c>
      <c r="K73" s="10"/>
      <c r="L73" s="12"/>
      <c r="N73" s="5" t="s">
        <v>1</v>
      </c>
      <c r="O73" s="5" t="s">
        <v>2</v>
      </c>
      <c r="P73" t="s">
        <v>101</v>
      </c>
      <c r="Q73" s="10"/>
      <c r="R73" s="12"/>
    </row>
    <row r="74" spans="2:18" x14ac:dyDescent="0.25">
      <c r="B74" s="5" t="s">
        <v>26</v>
      </c>
      <c r="C74" s="5" t="s">
        <v>34</v>
      </c>
      <c r="D74" s="5">
        <v>1</v>
      </c>
      <c r="E74" s="9">
        <f>DSUM(Kostenplan!$A$5:$H$825,Kostenplan!$E$5,B73:D74)</f>
        <v>0</v>
      </c>
      <c r="F74" s="12">
        <f>DSUM(Kostenplan!$A$5:$H$825,Kostenplan!$H$5,B73:D74)</f>
        <v>0</v>
      </c>
      <c r="H74" s="5" t="s">
        <v>26</v>
      </c>
      <c r="I74" s="5" t="s">
        <v>34</v>
      </c>
      <c r="J74" s="5">
        <v>2</v>
      </c>
      <c r="K74" s="9">
        <f>DSUM(Kostenplan!$A$5:$H$825,Kostenplan!$E$5,H73:J74)</f>
        <v>0</v>
      </c>
      <c r="L74" s="12">
        <f>DSUM(Kostenplan!$A$5:$H$825,Kostenplan!$H$5,H73:J74)</f>
        <v>0</v>
      </c>
      <c r="N74" s="5" t="s">
        <v>26</v>
      </c>
      <c r="O74" s="5" t="s">
        <v>34</v>
      </c>
      <c r="P74" s="5">
        <v>3</v>
      </c>
      <c r="Q74" s="9">
        <f>DSUM(Kostenplan!$A$5:$H$825,Kostenplan!$E$5,N73:P74)</f>
        <v>0</v>
      </c>
      <c r="R74" s="12">
        <f>DSUM(Kostenplan!$A$5:$H$825,Kostenplan!$H$5,N73:P74)</f>
        <v>0</v>
      </c>
    </row>
    <row r="75" spans="2:18" x14ac:dyDescent="0.25">
      <c r="B75" s="106" t="s">
        <v>107</v>
      </c>
      <c r="C75" s="111"/>
      <c r="D75" s="107"/>
      <c r="E75" s="13">
        <f>SUM(E62:E74)</f>
        <v>0</v>
      </c>
      <c r="F75" s="14">
        <f>SUM(F62:F74)</f>
        <v>0</v>
      </c>
      <c r="H75" s="106"/>
      <c r="I75" s="111"/>
      <c r="J75" s="107"/>
      <c r="K75" s="13">
        <f>SUM(K62:K74)</f>
        <v>0</v>
      </c>
      <c r="L75" s="14">
        <f>SUM(L62:L74)</f>
        <v>0</v>
      </c>
      <c r="N75" s="106"/>
      <c r="O75" s="111"/>
      <c r="P75" s="107"/>
      <c r="Q75" s="13">
        <f>SUM(Q62:Q74)</f>
        <v>0</v>
      </c>
      <c r="R75" s="14">
        <f>SUM(R62:R74)</f>
        <v>0</v>
      </c>
    </row>
    <row r="77" spans="2:18" x14ac:dyDescent="0.25">
      <c r="E77" s="110" t="s">
        <v>104</v>
      </c>
      <c r="F77" s="110"/>
      <c r="K77" s="110" t="s">
        <v>105</v>
      </c>
      <c r="L77" s="110"/>
      <c r="Q77" s="110" t="s">
        <v>106</v>
      </c>
      <c r="R77" s="110"/>
    </row>
    <row r="78" spans="2:18" x14ac:dyDescent="0.25">
      <c r="E78" s="13" t="s">
        <v>3</v>
      </c>
      <c r="F78" s="14" t="s">
        <v>5</v>
      </c>
      <c r="K78" s="13" t="s">
        <v>3</v>
      </c>
      <c r="L78" s="14" t="s">
        <v>5</v>
      </c>
      <c r="Q78" s="13" t="s">
        <v>3</v>
      </c>
      <c r="R78" s="14" t="s">
        <v>5</v>
      </c>
    </row>
    <row r="79" spans="2:18" hidden="1" x14ac:dyDescent="0.25">
      <c r="B79" t="s">
        <v>1</v>
      </c>
      <c r="C79" t="s">
        <v>2</v>
      </c>
      <c r="D79" t="s">
        <v>101</v>
      </c>
      <c r="H79" t="s">
        <v>1</v>
      </c>
      <c r="I79" t="s">
        <v>2</v>
      </c>
      <c r="J79" t="s">
        <v>101</v>
      </c>
      <c r="N79" t="s">
        <v>1</v>
      </c>
      <c r="O79" t="s">
        <v>2</v>
      </c>
      <c r="P79" t="s">
        <v>101</v>
      </c>
    </row>
    <row r="80" spans="2:18" x14ac:dyDescent="0.25">
      <c r="B80" s="5" t="s">
        <v>27</v>
      </c>
      <c r="C80" s="5" t="s">
        <v>32</v>
      </c>
      <c r="D80" s="5">
        <v>1</v>
      </c>
      <c r="E80" s="9">
        <f>DSUM(Kostenplan!$A$5:$H$825,Kostenplan!$E$5,B79:D80)</f>
        <v>0</v>
      </c>
      <c r="F80" s="12">
        <f>DSUM(Kostenplan!$A$5:$H$825,Kostenplan!$H$5,B79:D80)</f>
        <v>0</v>
      </c>
      <c r="H80" s="5" t="s">
        <v>27</v>
      </c>
      <c r="I80" s="5" t="s">
        <v>32</v>
      </c>
      <c r="J80" s="5">
        <v>2</v>
      </c>
      <c r="K80" s="9">
        <f>DSUM(Kostenplan!$A$5:$H$825,Kostenplan!$E$5,H79:J80)</f>
        <v>0</v>
      </c>
      <c r="L80" s="12">
        <f>DSUM(Kostenplan!$A$5:$H$825,Kostenplan!$H$5,H79:J80)</f>
        <v>0</v>
      </c>
      <c r="N80" s="5" t="s">
        <v>27</v>
      </c>
      <c r="O80" s="5" t="s">
        <v>32</v>
      </c>
      <c r="P80" s="5">
        <v>3</v>
      </c>
      <c r="Q80" s="9">
        <f>DSUM(Kostenplan!$A$5:$H$825,Kostenplan!$E$5,N79:P80)</f>
        <v>0</v>
      </c>
      <c r="R80" s="12">
        <f>DSUM(Kostenplan!$A$5:$H$825,Kostenplan!$H$5,N79:P80)</f>
        <v>0</v>
      </c>
    </row>
    <row r="81" spans="2:18" hidden="1" x14ac:dyDescent="0.25">
      <c r="B81" s="5" t="s">
        <v>1</v>
      </c>
      <c r="C81" s="5" t="s">
        <v>2</v>
      </c>
      <c r="D81" t="s">
        <v>101</v>
      </c>
      <c r="E81" s="10"/>
      <c r="F81" s="12"/>
      <c r="H81" s="5" t="s">
        <v>1</v>
      </c>
      <c r="I81" s="5" t="s">
        <v>2</v>
      </c>
      <c r="J81" t="s">
        <v>101</v>
      </c>
      <c r="K81" s="10"/>
      <c r="L81" s="12"/>
      <c r="N81" s="5" t="s">
        <v>1</v>
      </c>
      <c r="O81" s="5" t="s">
        <v>2</v>
      </c>
      <c r="P81" t="s">
        <v>101</v>
      </c>
      <c r="Q81" s="10"/>
      <c r="R81" s="12"/>
    </row>
    <row r="82" spans="2:18" x14ac:dyDescent="0.25">
      <c r="B82" s="5" t="s">
        <v>27</v>
      </c>
      <c r="C82" s="5" t="s">
        <v>47</v>
      </c>
      <c r="D82" s="5">
        <v>1</v>
      </c>
      <c r="E82" s="9">
        <f>DSUM(Kostenplan!$A$5:$H$825,Kostenplan!$E$5,B81:D82)</f>
        <v>0</v>
      </c>
      <c r="F82" s="12">
        <f>DSUM(Kostenplan!$A$5:$H$825,Kostenplan!$H$5,B81:D82)</f>
        <v>0</v>
      </c>
      <c r="H82" s="5" t="s">
        <v>27</v>
      </c>
      <c r="I82" s="5" t="s">
        <v>47</v>
      </c>
      <c r="J82" s="5">
        <v>2</v>
      </c>
      <c r="K82" s="9">
        <f>DSUM(Kostenplan!$A$5:$H$825,Kostenplan!$E$5,H81:J82)</f>
        <v>0</v>
      </c>
      <c r="L82" s="12">
        <f>DSUM(Kostenplan!$A$5:$H$825,Kostenplan!$H$5,H81:J82)</f>
        <v>0</v>
      </c>
      <c r="N82" s="5" t="s">
        <v>27</v>
      </c>
      <c r="O82" s="5" t="s">
        <v>47</v>
      </c>
      <c r="P82" s="5">
        <v>3</v>
      </c>
      <c r="Q82" s="9">
        <f>DSUM(Kostenplan!$A$5:$H$825,Kostenplan!$E$5,N81:P82)</f>
        <v>0</v>
      </c>
      <c r="R82" s="12">
        <f>DSUM(Kostenplan!$A$5:$H$825,Kostenplan!$H$5,N81:P82)</f>
        <v>0</v>
      </c>
    </row>
    <row r="83" spans="2:18" hidden="1" x14ac:dyDescent="0.25">
      <c r="B83" s="5" t="s">
        <v>1</v>
      </c>
      <c r="C83" s="5" t="s">
        <v>2</v>
      </c>
      <c r="D83" t="s">
        <v>101</v>
      </c>
      <c r="E83" s="10"/>
      <c r="F83" s="12"/>
      <c r="H83" s="5" t="s">
        <v>1</v>
      </c>
      <c r="I83" s="5" t="s">
        <v>2</v>
      </c>
      <c r="J83" t="s">
        <v>101</v>
      </c>
      <c r="K83" s="10"/>
      <c r="L83" s="12"/>
      <c r="N83" s="5" t="s">
        <v>1</v>
      </c>
      <c r="O83" s="5" t="s">
        <v>2</v>
      </c>
      <c r="P83" t="s">
        <v>101</v>
      </c>
      <c r="Q83" s="10"/>
      <c r="R83" s="12"/>
    </row>
    <row r="84" spans="2:18" x14ac:dyDescent="0.25">
      <c r="B84" s="5" t="s">
        <v>27</v>
      </c>
      <c r="C84" s="5" t="s">
        <v>136</v>
      </c>
      <c r="D84" s="5">
        <v>1</v>
      </c>
      <c r="E84" s="9">
        <f>DSUM(Kostenplan!$A$5:$H$825,Kostenplan!$E$5,B83:D84)</f>
        <v>0</v>
      </c>
      <c r="F84" s="12">
        <f>DSUM(Kostenplan!$A$5:$H$825,Kostenplan!$H$5,B83:D84)</f>
        <v>0</v>
      </c>
      <c r="H84" s="5" t="s">
        <v>27</v>
      </c>
      <c r="I84" s="5" t="s">
        <v>33</v>
      </c>
      <c r="J84" s="5">
        <v>2</v>
      </c>
      <c r="K84" s="9">
        <f>DSUM(Kostenplan!$A$5:$H$825,Kostenplan!$E$5,H83:J84)</f>
        <v>0</v>
      </c>
      <c r="L84" s="12">
        <f>DSUM(Kostenplan!$A$5:$H$825,Kostenplan!$H$5,H83:J84)</f>
        <v>0</v>
      </c>
      <c r="N84" s="5" t="s">
        <v>27</v>
      </c>
      <c r="O84" s="5" t="s">
        <v>33</v>
      </c>
      <c r="P84" s="5">
        <v>3</v>
      </c>
      <c r="Q84" s="9">
        <f>DSUM(Kostenplan!$A$5:$H$825,Kostenplan!$E$5,N83:P84)</f>
        <v>0</v>
      </c>
      <c r="R84" s="12">
        <f>DSUM(Kostenplan!$A$5:$H$825,Kostenplan!$H$5,N83:P84)</f>
        <v>0</v>
      </c>
    </row>
    <row r="85" spans="2:18" hidden="1" x14ac:dyDescent="0.25">
      <c r="B85" s="5" t="s">
        <v>1</v>
      </c>
      <c r="C85" s="5" t="s">
        <v>2</v>
      </c>
      <c r="D85" t="s">
        <v>101</v>
      </c>
      <c r="E85" s="10"/>
      <c r="F85" s="12"/>
      <c r="H85" s="5" t="s">
        <v>1</v>
      </c>
      <c r="I85" s="5" t="s">
        <v>2</v>
      </c>
      <c r="J85" t="s">
        <v>101</v>
      </c>
      <c r="K85" s="10"/>
      <c r="L85" s="12"/>
      <c r="N85" s="5" t="s">
        <v>1</v>
      </c>
      <c r="O85" s="5" t="s">
        <v>2</v>
      </c>
      <c r="P85" t="s">
        <v>101</v>
      </c>
      <c r="Q85" s="10"/>
      <c r="R85" s="12"/>
    </row>
    <row r="86" spans="2:18" x14ac:dyDescent="0.25">
      <c r="B86" s="5" t="s">
        <v>27</v>
      </c>
      <c r="C86" s="5" t="s">
        <v>33</v>
      </c>
      <c r="D86" s="5">
        <v>1</v>
      </c>
      <c r="E86" s="9">
        <f>DSUM(Kostenplan!$A$5:$H$825,Kostenplan!$E$5,B85:D86)</f>
        <v>0</v>
      </c>
      <c r="F86" s="12">
        <f>DSUM(Kostenplan!$A$5:$H$825,Kostenplan!$H$5,B85:D86)</f>
        <v>0</v>
      </c>
      <c r="H86" s="5" t="s">
        <v>27</v>
      </c>
      <c r="I86" s="5" t="s">
        <v>33</v>
      </c>
      <c r="J86" s="5">
        <v>2</v>
      </c>
      <c r="K86" s="9">
        <f>DSUM(Kostenplan!$A$5:$H$825,Kostenplan!$E$5,H85:J86)</f>
        <v>0</v>
      </c>
      <c r="L86" s="12">
        <f>DSUM(Kostenplan!$A$5:$H$825,Kostenplan!$H$5,H85:J86)</f>
        <v>0</v>
      </c>
      <c r="N86" s="5" t="s">
        <v>27</v>
      </c>
      <c r="O86" s="5" t="s">
        <v>33</v>
      </c>
      <c r="P86" s="5">
        <v>3</v>
      </c>
      <c r="Q86" s="9">
        <f>DSUM(Kostenplan!$A$5:$H$825,Kostenplan!$E$5,N85:P86)</f>
        <v>0</v>
      </c>
      <c r="R86" s="12">
        <f>DSUM(Kostenplan!$A$5:$H$825,Kostenplan!$H$5,N85:P86)</f>
        <v>0</v>
      </c>
    </row>
    <row r="87" spans="2:18" hidden="1" x14ac:dyDescent="0.25">
      <c r="B87" s="5" t="s">
        <v>1</v>
      </c>
      <c r="C87" s="5" t="s">
        <v>2</v>
      </c>
      <c r="D87" t="s">
        <v>101</v>
      </c>
      <c r="E87" s="10"/>
      <c r="F87" s="12"/>
      <c r="H87" s="5" t="s">
        <v>1</v>
      </c>
      <c r="I87" s="5" t="s">
        <v>2</v>
      </c>
      <c r="J87" t="s">
        <v>101</v>
      </c>
      <c r="K87" s="10"/>
      <c r="L87" s="12"/>
      <c r="N87" s="5" t="s">
        <v>1</v>
      </c>
      <c r="O87" s="5" t="s">
        <v>2</v>
      </c>
      <c r="P87" t="s">
        <v>101</v>
      </c>
      <c r="Q87" s="10"/>
      <c r="R87" s="12"/>
    </row>
    <row r="88" spans="2:18" x14ac:dyDescent="0.25">
      <c r="B88" s="5" t="s">
        <v>27</v>
      </c>
      <c r="C88" s="5" t="s">
        <v>36</v>
      </c>
      <c r="D88" s="5">
        <v>1</v>
      </c>
      <c r="E88" s="9">
        <f>DSUM(Kostenplan!$A$5:$H$825,Kostenplan!$E$5,B87:D88)</f>
        <v>0</v>
      </c>
      <c r="F88" s="12">
        <f>DSUM(Kostenplan!$A$5:$H$825,Kostenplan!$H$5,B87:D88)</f>
        <v>0</v>
      </c>
      <c r="H88" s="5" t="s">
        <v>27</v>
      </c>
      <c r="I88" s="5" t="s">
        <v>36</v>
      </c>
      <c r="J88" s="5">
        <v>2</v>
      </c>
      <c r="K88" s="9">
        <f>DSUM(Kostenplan!$A$5:$H$825,Kostenplan!$E$5,H87:J88)</f>
        <v>0</v>
      </c>
      <c r="L88" s="12">
        <f>DSUM(Kostenplan!$A$5:$H$825,Kostenplan!$H$5,H87:J88)</f>
        <v>0</v>
      </c>
      <c r="N88" s="5" t="s">
        <v>27</v>
      </c>
      <c r="O88" s="5" t="s">
        <v>36</v>
      </c>
      <c r="P88" s="5">
        <v>3</v>
      </c>
      <c r="Q88" s="9">
        <f>DSUM(Kostenplan!$A$5:$H$825,Kostenplan!$E$5,N87:P88)</f>
        <v>0</v>
      </c>
      <c r="R88" s="12">
        <f>DSUM(Kostenplan!$A$5:$H$825,Kostenplan!$H$5,N87:P88)</f>
        <v>0</v>
      </c>
    </row>
    <row r="89" spans="2:18" hidden="1" x14ac:dyDescent="0.25">
      <c r="B89" s="5" t="s">
        <v>1</v>
      </c>
      <c r="C89" s="5" t="s">
        <v>2</v>
      </c>
      <c r="D89" t="s">
        <v>101</v>
      </c>
      <c r="E89" s="10"/>
      <c r="F89" s="12"/>
      <c r="H89" s="5" t="s">
        <v>1</v>
      </c>
      <c r="I89" s="5" t="s">
        <v>2</v>
      </c>
      <c r="J89" t="s">
        <v>101</v>
      </c>
      <c r="K89" s="10"/>
      <c r="L89" s="12"/>
      <c r="N89" s="5" t="s">
        <v>1</v>
      </c>
      <c r="O89" s="5" t="s">
        <v>2</v>
      </c>
      <c r="P89" t="s">
        <v>101</v>
      </c>
      <c r="Q89" s="10"/>
      <c r="R89" s="12"/>
    </row>
    <row r="90" spans="2:18" x14ac:dyDescent="0.25">
      <c r="B90" s="5" t="s">
        <v>27</v>
      </c>
      <c r="C90" s="5" t="s">
        <v>35</v>
      </c>
      <c r="D90" s="5">
        <v>1</v>
      </c>
      <c r="E90" s="9">
        <f>DSUM(Kostenplan!$A$5:$H$825,Kostenplan!$E$5,B89:D90)</f>
        <v>0</v>
      </c>
      <c r="F90" s="12">
        <f>DSUM(Kostenplan!$A$5:$H$825,Kostenplan!$H$5,B89:D90)</f>
        <v>0</v>
      </c>
      <c r="H90" s="5" t="s">
        <v>27</v>
      </c>
      <c r="I90" s="5" t="s">
        <v>35</v>
      </c>
      <c r="J90" s="5">
        <v>2</v>
      </c>
      <c r="K90" s="9">
        <f>DSUM(Kostenplan!$A$5:$H$825,Kostenplan!$E$5,H89:J90)</f>
        <v>0</v>
      </c>
      <c r="L90" s="12">
        <f>DSUM(Kostenplan!$A$5:$H$825,Kostenplan!$H$5,H89:J90)</f>
        <v>0</v>
      </c>
      <c r="N90" s="5" t="s">
        <v>27</v>
      </c>
      <c r="O90" s="5" t="s">
        <v>35</v>
      </c>
      <c r="P90" s="5">
        <v>3</v>
      </c>
      <c r="Q90" s="9">
        <f>DSUM(Kostenplan!$A$5:$H$825,Kostenplan!$E$5,N89:P90)</f>
        <v>0</v>
      </c>
      <c r="R90" s="12">
        <f>DSUM(Kostenplan!$A$5:$H$825,Kostenplan!$H$5,N89:P90)</f>
        <v>0</v>
      </c>
    </row>
    <row r="91" spans="2:18" hidden="1" x14ac:dyDescent="0.25">
      <c r="B91" s="5" t="s">
        <v>1</v>
      </c>
      <c r="C91" s="5" t="s">
        <v>2</v>
      </c>
      <c r="D91" t="s">
        <v>101</v>
      </c>
      <c r="E91" s="10"/>
      <c r="F91" s="12"/>
      <c r="H91" s="5" t="s">
        <v>1</v>
      </c>
      <c r="I91" s="5" t="s">
        <v>2</v>
      </c>
      <c r="J91" t="s">
        <v>101</v>
      </c>
      <c r="K91" s="10"/>
      <c r="L91" s="12"/>
      <c r="N91" s="5" t="s">
        <v>1</v>
      </c>
      <c r="O91" s="5" t="s">
        <v>2</v>
      </c>
      <c r="P91" t="s">
        <v>101</v>
      </c>
      <c r="Q91" s="10"/>
      <c r="R91" s="12"/>
    </row>
    <row r="92" spans="2:18" x14ac:dyDescent="0.25">
      <c r="B92" s="5" t="s">
        <v>27</v>
      </c>
      <c r="C92" s="5" t="s">
        <v>34</v>
      </c>
      <c r="D92" s="5">
        <v>1</v>
      </c>
      <c r="E92" s="9">
        <f>DSUM(Kostenplan!$A$5:$H$825,Kostenplan!$E$5,B91:D92)</f>
        <v>0</v>
      </c>
      <c r="F92" s="12">
        <f>DSUM(Kostenplan!$A$5:$H$825,Kostenplan!$H$5,B91:D92)</f>
        <v>0</v>
      </c>
      <c r="H92" s="5" t="s">
        <v>27</v>
      </c>
      <c r="I92" s="5" t="s">
        <v>34</v>
      </c>
      <c r="J92" s="5">
        <v>2</v>
      </c>
      <c r="K92" s="9">
        <f>DSUM(Kostenplan!$A$5:$H$825,Kostenplan!$E$5,H91:J92)</f>
        <v>0</v>
      </c>
      <c r="L92" s="12">
        <f>DSUM(Kostenplan!$A$5:$H$825,Kostenplan!$H$5,H91:J92)</f>
        <v>0</v>
      </c>
      <c r="N92" s="5" t="s">
        <v>27</v>
      </c>
      <c r="O92" s="5" t="s">
        <v>34</v>
      </c>
      <c r="P92" s="5">
        <v>3</v>
      </c>
      <c r="Q92" s="9">
        <f>DSUM(Kostenplan!$A$5:$H$825,Kostenplan!$E$5,N91:P92)</f>
        <v>0</v>
      </c>
      <c r="R92" s="12">
        <f>DSUM(Kostenplan!$A$5:$H$825,Kostenplan!$H$5,N91:P92)</f>
        <v>0</v>
      </c>
    </row>
    <row r="93" spans="2:18" x14ac:dyDescent="0.25">
      <c r="B93" s="106" t="s">
        <v>107</v>
      </c>
      <c r="C93" s="111"/>
      <c r="D93" s="107"/>
      <c r="E93" s="13">
        <f>SUM(E80:E92)</f>
        <v>0</v>
      </c>
      <c r="F93" s="14">
        <f>SUM(F80:F92)</f>
        <v>0</v>
      </c>
      <c r="H93" s="106"/>
      <c r="I93" s="111"/>
      <c r="J93" s="107"/>
      <c r="K93" s="13">
        <f>SUM(K80:K92)</f>
        <v>0</v>
      </c>
      <c r="L93" s="14">
        <f>SUM(L80:L92)</f>
        <v>0</v>
      </c>
      <c r="N93" s="106"/>
      <c r="O93" s="111"/>
      <c r="P93" s="107"/>
      <c r="Q93" s="13">
        <f>SUM(Q80:Q92)</f>
        <v>0</v>
      </c>
      <c r="R93" s="14">
        <f>SUM(R80:R92)</f>
        <v>0</v>
      </c>
    </row>
    <row r="95" spans="2:18" x14ac:dyDescent="0.25">
      <c r="E95" s="110" t="s">
        <v>104</v>
      </c>
      <c r="F95" s="110"/>
      <c r="K95" s="110" t="s">
        <v>105</v>
      </c>
      <c r="L95" s="110"/>
      <c r="Q95" s="110" t="s">
        <v>106</v>
      </c>
      <c r="R95" s="110"/>
    </row>
    <row r="96" spans="2:18" x14ac:dyDescent="0.25">
      <c r="E96" s="13" t="s">
        <v>3</v>
      </c>
      <c r="F96" s="14" t="s">
        <v>5</v>
      </c>
      <c r="K96" s="13" t="s">
        <v>3</v>
      </c>
      <c r="L96" s="14" t="s">
        <v>5</v>
      </c>
      <c r="Q96" s="13" t="s">
        <v>3</v>
      </c>
      <c r="R96" s="14" t="s">
        <v>5</v>
      </c>
    </row>
    <row r="97" spans="2:18" hidden="1" x14ac:dyDescent="0.25">
      <c r="B97" t="s">
        <v>1</v>
      </c>
      <c r="C97" t="s">
        <v>2</v>
      </c>
      <c r="D97" t="s">
        <v>101</v>
      </c>
      <c r="H97" t="s">
        <v>1</v>
      </c>
      <c r="I97" t="s">
        <v>2</v>
      </c>
      <c r="J97" t="s">
        <v>101</v>
      </c>
      <c r="N97" t="s">
        <v>1</v>
      </c>
      <c r="O97" t="s">
        <v>2</v>
      </c>
      <c r="P97" t="s">
        <v>101</v>
      </c>
    </row>
    <row r="98" spans="2:18" x14ac:dyDescent="0.25">
      <c r="B98" s="5" t="s">
        <v>28</v>
      </c>
      <c r="C98" s="5" t="s">
        <v>32</v>
      </c>
      <c r="D98" s="5">
        <v>1</v>
      </c>
      <c r="E98" s="9">
        <f>DSUM(Kostenplan!$A$5:$H$825,Kostenplan!$E$5,B97:D98)</f>
        <v>0</v>
      </c>
      <c r="F98" s="12">
        <f>DSUM(Kostenplan!$A$5:$H$825,Kostenplan!$H$5,B97:D98)</f>
        <v>0</v>
      </c>
      <c r="H98" s="5" t="s">
        <v>28</v>
      </c>
      <c r="I98" s="5" t="s">
        <v>32</v>
      </c>
      <c r="J98" s="5">
        <v>2</v>
      </c>
      <c r="K98" s="9">
        <f>DSUM(Kostenplan!$A$5:$H$825,Kostenplan!$E$5,H97:J98)</f>
        <v>0</v>
      </c>
      <c r="L98" s="12">
        <f>DSUM(Kostenplan!$A$5:$H$825,Kostenplan!$H$5,H97:J98)</f>
        <v>0</v>
      </c>
      <c r="N98" s="5" t="s">
        <v>28</v>
      </c>
      <c r="O98" s="5" t="s">
        <v>32</v>
      </c>
      <c r="P98" s="5">
        <v>3</v>
      </c>
      <c r="Q98" s="9">
        <f>DSUM(Kostenplan!$A$5:$H$825,Kostenplan!$E$5,N97:P98)</f>
        <v>0</v>
      </c>
      <c r="R98" s="12">
        <f>DSUM(Kostenplan!$A$5:$H$825,Kostenplan!$H$5,N97:P98)</f>
        <v>0</v>
      </c>
    </row>
    <row r="99" spans="2:18" hidden="1" x14ac:dyDescent="0.25">
      <c r="B99" s="5" t="s">
        <v>1</v>
      </c>
      <c r="C99" s="5" t="s">
        <v>2</v>
      </c>
      <c r="D99" t="s">
        <v>101</v>
      </c>
      <c r="E99" s="10"/>
      <c r="F99" s="12"/>
      <c r="H99" s="5" t="s">
        <v>1</v>
      </c>
      <c r="I99" s="5" t="s">
        <v>2</v>
      </c>
      <c r="J99" t="s">
        <v>101</v>
      </c>
      <c r="K99" s="10"/>
      <c r="L99" s="12"/>
      <c r="N99" s="5" t="s">
        <v>1</v>
      </c>
      <c r="O99" s="5" t="s">
        <v>2</v>
      </c>
      <c r="P99" t="s">
        <v>101</v>
      </c>
      <c r="Q99" s="10"/>
      <c r="R99" s="12"/>
    </row>
    <row r="100" spans="2:18" x14ac:dyDescent="0.25">
      <c r="B100" s="5" t="s">
        <v>28</v>
      </c>
      <c r="C100" s="5" t="s">
        <v>47</v>
      </c>
      <c r="D100" s="5">
        <v>1</v>
      </c>
      <c r="E100" s="9">
        <f>DSUM(Kostenplan!$A$5:$H$825,Kostenplan!$E$5,B99:D100)</f>
        <v>0</v>
      </c>
      <c r="F100" s="12">
        <f>DSUM(Kostenplan!$A$5:$H$825,Kostenplan!$H$5,B99:D100)</f>
        <v>0</v>
      </c>
      <c r="H100" s="5" t="s">
        <v>28</v>
      </c>
      <c r="I100" s="5" t="s">
        <v>47</v>
      </c>
      <c r="J100" s="5">
        <v>2</v>
      </c>
      <c r="K100" s="9">
        <f>DSUM(Kostenplan!$A$5:$H$825,Kostenplan!$E$5,H99:J100)</f>
        <v>0</v>
      </c>
      <c r="L100" s="12">
        <f>DSUM(Kostenplan!$A$5:$H$825,Kostenplan!$H$5,H99:J100)</f>
        <v>0</v>
      </c>
      <c r="N100" s="5" t="s">
        <v>28</v>
      </c>
      <c r="O100" s="5" t="s">
        <v>47</v>
      </c>
      <c r="P100" s="5">
        <v>3</v>
      </c>
      <c r="Q100" s="9">
        <f>DSUM(Kostenplan!$A$5:$H$825,Kostenplan!$E$5,N99:P100)</f>
        <v>0</v>
      </c>
      <c r="R100" s="12">
        <f>DSUM(Kostenplan!$A$5:$H$825,Kostenplan!$H$5,N99:P100)</f>
        <v>0</v>
      </c>
    </row>
    <row r="101" spans="2:18" hidden="1" x14ac:dyDescent="0.25">
      <c r="B101" s="5" t="s">
        <v>1</v>
      </c>
      <c r="C101" s="5" t="s">
        <v>2</v>
      </c>
      <c r="D101" t="s">
        <v>101</v>
      </c>
      <c r="E101" s="10"/>
      <c r="F101" s="12"/>
      <c r="H101" s="5" t="s">
        <v>1</v>
      </c>
      <c r="I101" s="5" t="s">
        <v>2</v>
      </c>
      <c r="J101" t="s">
        <v>101</v>
      </c>
      <c r="K101" s="10"/>
      <c r="L101" s="12"/>
      <c r="N101" s="5" t="s">
        <v>1</v>
      </c>
      <c r="O101" s="5" t="s">
        <v>2</v>
      </c>
      <c r="P101" t="s">
        <v>101</v>
      </c>
      <c r="Q101" s="10"/>
      <c r="R101" s="12"/>
    </row>
    <row r="102" spans="2:18" x14ac:dyDescent="0.25">
      <c r="B102" s="5" t="s">
        <v>28</v>
      </c>
      <c r="C102" s="5" t="s">
        <v>136</v>
      </c>
      <c r="D102" s="5">
        <v>1</v>
      </c>
      <c r="E102" s="9">
        <f>DSUM(Kostenplan!$A$5:$H$825,Kostenplan!$E$5,B101:D102)</f>
        <v>0</v>
      </c>
      <c r="F102" s="12">
        <f>DSUM(Kostenplan!$A$5:$H$825,Kostenplan!$H$5,B101:D102)</f>
        <v>0</v>
      </c>
      <c r="H102" s="5" t="s">
        <v>28</v>
      </c>
      <c r="I102" s="5" t="s">
        <v>33</v>
      </c>
      <c r="J102" s="5">
        <v>2</v>
      </c>
      <c r="K102" s="9">
        <f>DSUM(Kostenplan!$A$5:$H$825,Kostenplan!$E$5,H101:J102)</f>
        <v>0</v>
      </c>
      <c r="L102" s="12">
        <f>DSUM(Kostenplan!$A$5:$H$825,Kostenplan!$H$5,H101:J102)</f>
        <v>0</v>
      </c>
      <c r="N102" s="5" t="s">
        <v>28</v>
      </c>
      <c r="O102" s="5" t="s">
        <v>33</v>
      </c>
      <c r="P102" s="5">
        <v>3</v>
      </c>
      <c r="Q102" s="9">
        <f>DSUM(Kostenplan!$A$5:$H$825,Kostenplan!$E$5,N101:P102)</f>
        <v>0</v>
      </c>
      <c r="R102" s="12">
        <f>DSUM(Kostenplan!$A$5:$H$825,Kostenplan!$H$5,N101:P102)</f>
        <v>0</v>
      </c>
    </row>
    <row r="103" spans="2:18" hidden="1" x14ac:dyDescent="0.25">
      <c r="B103" s="5" t="s">
        <v>1</v>
      </c>
      <c r="C103" s="5" t="s">
        <v>2</v>
      </c>
      <c r="D103" t="s">
        <v>101</v>
      </c>
      <c r="E103" s="10"/>
      <c r="F103" s="12"/>
      <c r="H103" s="5" t="s">
        <v>1</v>
      </c>
      <c r="I103" s="5" t="s">
        <v>2</v>
      </c>
      <c r="J103" t="s">
        <v>101</v>
      </c>
      <c r="K103" s="10"/>
      <c r="L103" s="12"/>
      <c r="N103" s="5" t="s">
        <v>1</v>
      </c>
      <c r="O103" s="5" t="s">
        <v>2</v>
      </c>
      <c r="P103" t="s">
        <v>101</v>
      </c>
      <c r="Q103" s="10"/>
      <c r="R103" s="12"/>
    </row>
    <row r="104" spans="2:18" x14ac:dyDescent="0.25">
      <c r="B104" s="5" t="s">
        <v>28</v>
      </c>
      <c r="C104" s="5" t="s">
        <v>33</v>
      </c>
      <c r="D104" s="5">
        <v>1</v>
      </c>
      <c r="E104" s="9">
        <f>DSUM(Kostenplan!$A$5:$H$825,Kostenplan!$E$5,B103:D104)</f>
        <v>0</v>
      </c>
      <c r="F104" s="12">
        <f>DSUM(Kostenplan!$A$5:$H$825,Kostenplan!$H$5,B103:D104)</f>
        <v>0</v>
      </c>
      <c r="H104" s="5" t="s">
        <v>28</v>
      </c>
      <c r="I104" s="5" t="s">
        <v>33</v>
      </c>
      <c r="J104" s="5">
        <v>2</v>
      </c>
      <c r="K104" s="9">
        <f>DSUM(Kostenplan!$A$5:$H$825,Kostenplan!$E$5,H103:J104)</f>
        <v>0</v>
      </c>
      <c r="L104" s="12">
        <f>DSUM(Kostenplan!$A$5:$H$825,Kostenplan!$H$5,H103:J104)</f>
        <v>0</v>
      </c>
      <c r="N104" s="5" t="s">
        <v>28</v>
      </c>
      <c r="O104" s="5" t="s">
        <v>33</v>
      </c>
      <c r="P104" s="5">
        <v>3</v>
      </c>
      <c r="Q104" s="9">
        <f>DSUM(Kostenplan!$A$5:$H$825,Kostenplan!$E$5,N103:P104)</f>
        <v>0</v>
      </c>
      <c r="R104" s="12">
        <f>DSUM(Kostenplan!$A$5:$H$825,Kostenplan!$H$5,N103:P104)</f>
        <v>0</v>
      </c>
    </row>
    <row r="105" spans="2:18" hidden="1" x14ac:dyDescent="0.25">
      <c r="B105" s="5" t="s">
        <v>1</v>
      </c>
      <c r="C105" s="5" t="s">
        <v>2</v>
      </c>
      <c r="D105" t="s">
        <v>101</v>
      </c>
      <c r="E105" s="10"/>
      <c r="F105" s="12"/>
      <c r="H105" s="5" t="s">
        <v>1</v>
      </c>
      <c r="I105" s="5" t="s">
        <v>2</v>
      </c>
      <c r="J105" t="s">
        <v>101</v>
      </c>
      <c r="K105" s="10"/>
      <c r="L105" s="12"/>
      <c r="N105" s="5" t="s">
        <v>1</v>
      </c>
      <c r="O105" s="5" t="s">
        <v>2</v>
      </c>
      <c r="P105" t="s">
        <v>101</v>
      </c>
      <c r="Q105" s="10"/>
      <c r="R105" s="12"/>
    </row>
    <row r="106" spans="2:18" x14ac:dyDescent="0.25">
      <c r="B106" s="5" t="s">
        <v>28</v>
      </c>
      <c r="C106" s="5" t="s">
        <v>36</v>
      </c>
      <c r="D106" s="5">
        <v>1</v>
      </c>
      <c r="E106" s="9">
        <f>DSUM(Kostenplan!$A$5:$H$825,Kostenplan!$E$5,B105:D106)</f>
        <v>0</v>
      </c>
      <c r="F106" s="12">
        <f>DSUM(Kostenplan!$A$5:$H$825,Kostenplan!$H$5,B105:D106)</f>
        <v>0</v>
      </c>
      <c r="H106" s="5" t="s">
        <v>28</v>
      </c>
      <c r="I106" s="5" t="s">
        <v>36</v>
      </c>
      <c r="J106" s="5">
        <v>2</v>
      </c>
      <c r="K106" s="9">
        <f>DSUM(Kostenplan!$A$5:$H$825,Kostenplan!$E$5,H105:J106)</f>
        <v>0</v>
      </c>
      <c r="L106" s="12">
        <f>DSUM(Kostenplan!$A$5:$H$825,Kostenplan!$H$5,H105:J106)</f>
        <v>0</v>
      </c>
      <c r="N106" s="5" t="s">
        <v>28</v>
      </c>
      <c r="O106" s="5" t="s">
        <v>36</v>
      </c>
      <c r="P106" s="5">
        <v>3</v>
      </c>
      <c r="Q106" s="9">
        <f>DSUM(Kostenplan!$A$5:$H$825,Kostenplan!$E$5,N105:P106)</f>
        <v>0</v>
      </c>
      <c r="R106" s="12">
        <f>DSUM(Kostenplan!$A$5:$H$825,Kostenplan!$H$5,N105:P106)</f>
        <v>0</v>
      </c>
    </row>
    <row r="107" spans="2:18" hidden="1" x14ac:dyDescent="0.25">
      <c r="B107" s="5" t="s">
        <v>1</v>
      </c>
      <c r="C107" s="5" t="s">
        <v>2</v>
      </c>
      <c r="D107" t="s">
        <v>101</v>
      </c>
      <c r="E107" s="10"/>
      <c r="F107" s="12"/>
      <c r="H107" s="5" t="s">
        <v>1</v>
      </c>
      <c r="I107" s="5" t="s">
        <v>2</v>
      </c>
      <c r="J107" t="s">
        <v>101</v>
      </c>
      <c r="K107" s="10"/>
      <c r="L107" s="12"/>
      <c r="N107" s="5" t="s">
        <v>1</v>
      </c>
      <c r="O107" s="5" t="s">
        <v>2</v>
      </c>
      <c r="P107" t="s">
        <v>101</v>
      </c>
      <c r="Q107" s="10"/>
      <c r="R107" s="12"/>
    </row>
    <row r="108" spans="2:18" x14ac:dyDescent="0.25">
      <c r="B108" s="5" t="s">
        <v>28</v>
      </c>
      <c r="C108" s="5" t="s">
        <v>35</v>
      </c>
      <c r="D108" s="5">
        <v>1</v>
      </c>
      <c r="E108" s="9">
        <f>DSUM(Kostenplan!$A$5:$H$825,Kostenplan!$E$5,B107:D108)</f>
        <v>0</v>
      </c>
      <c r="F108" s="12">
        <f>DSUM(Kostenplan!$A$5:$H$825,Kostenplan!$H$5,B107:D108)</f>
        <v>0</v>
      </c>
      <c r="H108" s="5" t="s">
        <v>28</v>
      </c>
      <c r="I108" s="5" t="s">
        <v>35</v>
      </c>
      <c r="J108" s="5">
        <v>2</v>
      </c>
      <c r="K108" s="9">
        <f>DSUM(Kostenplan!$A$5:$H$825,Kostenplan!$E$5,H107:J108)</f>
        <v>0</v>
      </c>
      <c r="L108" s="12">
        <f>DSUM(Kostenplan!$A$5:$H$825,Kostenplan!$H$5,H107:J108)</f>
        <v>0</v>
      </c>
      <c r="N108" s="5" t="s">
        <v>28</v>
      </c>
      <c r="O108" s="5" t="s">
        <v>35</v>
      </c>
      <c r="P108" s="5">
        <v>3</v>
      </c>
      <c r="Q108" s="9">
        <f>DSUM(Kostenplan!$A$5:$H$825,Kostenplan!$E$5,N107:P108)</f>
        <v>0</v>
      </c>
      <c r="R108" s="12">
        <f>DSUM(Kostenplan!$A$5:$H$825,Kostenplan!$H$5,N107:P108)</f>
        <v>0</v>
      </c>
    </row>
    <row r="109" spans="2:18" hidden="1" x14ac:dyDescent="0.25">
      <c r="B109" s="5" t="s">
        <v>1</v>
      </c>
      <c r="C109" s="5" t="s">
        <v>2</v>
      </c>
      <c r="D109" t="s">
        <v>101</v>
      </c>
      <c r="E109" s="10"/>
      <c r="F109" s="12"/>
      <c r="H109" s="5" t="s">
        <v>1</v>
      </c>
      <c r="I109" s="5" t="s">
        <v>2</v>
      </c>
      <c r="J109" t="s">
        <v>101</v>
      </c>
      <c r="K109" s="10"/>
      <c r="L109" s="12"/>
      <c r="N109" s="5" t="s">
        <v>1</v>
      </c>
      <c r="O109" s="5" t="s">
        <v>2</v>
      </c>
      <c r="P109" t="s">
        <v>101</v>
      </c>
      <c r="Q109" s="10"/>
      <c r="R109" s="12"/>
    </row>
    <row r="110" spans="2:18" x14ac:dyDescent="0.25">
      <c r="B110" s="5" t="s">
        <v>28</v>
      </c>
      <c r="C110" s="5" t="s">
        <v>34</v>
      </c>
      <c r="D110" s="5">
        <v>1</v>
      </c>
      <c r="E110" s="9">
        <f>DSUM(Kostenplan!$A$5:$H$825,Kostenplan!$E$5,B109:D110)</f>
        <v>0</v>
      </c>
      <c r="F110" s="12">
        <f>DSUM(Kostenplan!$A$5:$H$825,Kostenplan!$H$5,B109:D110)</f>
        <v>0</v>
      </c>
      <c r="H110" s="5" t="s">
        <v>28</v>
      </c>
      <c r="I110" s="5" t="s">
        <v>34</v>
      </c>
      <c r="J110" s="5">
        <v>2</v>
      </c>
      <c r="K110" s="9">
        <f>DSUM(Kostenplan!$A$5:$H$825,Kostenplan!$E$5,H109:J110)</f>
        <v>0</v>
      </c>
      <c r="L110" s="12">
        <f>DSUM(Kostenplan!$A$5:$H$825,Kostenplan!$H$5,H109:J110)</f>
        <v>0</v>
      </c>
      <c r="N110" s="5" t="s">
        <v>28</v>
      </c>
      <c r="O110" s="5" t="s">
        <v>34</v>
      </c>
      <c r="P110" s="5">
        <v>3</v>
      </c>
      <c r="Q110" s="9">
        <f>DSUM(Kostenplan!$A$5:$H$825,Kostenplan!$E$5,N109:P110)</f>
        <v>0</v>
      </c>
      <c r="R110" s="12">
        <f>DSUM(Kostenplan!$A$5:$H$825,Kostenplan!$H$5,N109:P110)</f>
        <v>0</v>
      </c>
    </row>
    <row r="111" spans="2:18" x14ac:dyDescent="0.25">
      <c r="B111" s="106" t="s">
        <v>107</v>
      </c>
      <c r="C111" s="111"/>
      <c r="D111" s="107"/>
      <c r="E111" s="13">
        <f>SUM(E98:E110)</f>
        <v>0</v>
      </c>
      <c r="F111" s="14">
        <f>SUM(F98:F110)</f>
        <v>0</v>
      </c>
      <c r="H111" s="106"/>
      <c r="I111" s="111"/>
      <c r="J111" s="107"/>
      <c r="K111" s="13">
        <f>SUM(K98:K110)</f>
        <v>0</v>
      </c>
      <c r="L111" s="14">
        <f>SUM(L98:L110)</f>
        <v>0</v>
      </c>
      <c r="N111" s="106"/>
      <c r="O111" s="111"/>
      <c r="P111" s="107"/>
      <c r="Q111" s="13">
        <f>SUM(Q98:Q110)</f>
        <v>0</v>
      </c>
      <c r="R111" s="14">
        <f>SUM(R98:R110)</f>
        <v>0</v>
      </c>
    </row>
    <row r="113" spans="2:18" x14ac:dyDescent="0.25">
      <c r="E113" s="110" t="s">
        <v>104</v>
      </c>
      <c r="F113" s="110"/>
      <c r="K113" s="110" t="s">
        <v>105</v>
      </c>
      <c r="L113" s="110"/>
      <c r="Q113" s="110" t="s">
        <v>106</v>
      </c>
      <c r="R113" s="110"/>
    </row>
    <row r="114" spans="2:18" x14ac:dyDescent="0.25">
      <c r="E114" s="13" t="s">
        <v>3</v>
      </c>
      <c r="F114" s="14" t="s">
        <v>5</v>
      </c>
      <c r="K114" s="13" t="s">
        <v>3</v>
      </c>
      <c r="L114" s="14" t="s">
        <v>5</v>
      </c>
      <c r="Q114" s="13" t="s">
        <v>3</v>
      </c>
      <c r="R114" s="14" t="s">
        <v>5</v>
      </c>
    </row>
    <row r="115" spans="2:18" hidden="1" x14ac:dyDescent="0.25">
      <c r="B115" t="s">
        <v>1</v>
      </c>
      <c r="C115" t="s">
        <v>2</v>
      </c>
      <c r="D115" t="s">
        <v>101</v>
      </c>
      <c r="H115" t="s">
        <v>1</v>
      </c>
      <c r="I115" t="s">
        <v>2</v>
      </c>
      <c r="J115" t="s">
        <v>101</v>
      </c>
      <c r="N115" t="s">
        <v>1</v>
      </c>
      <c r="O115" t="s">
        <v>2</v>
      </c>
      <c r="P115" t="s">
        <v>101</v>
      </c>
    </row>
    <row r="116" spans="2:18" x14ac:dyDescent="0.25">
      <c r="B116" s="5" t="s">
        <v>29</v>
      </c>
      <c r="C116" s="5" t="s">
        <v>32</v>
      </c>
      <c r="D116" s="5">
        <v>1</v>
      </c>
      <c r="E116" s="9">
        <f>DSUM(Kostenplan!$A$5:$H$825,Kostenplan!$E$5,B115:D116)</f>
        <v>0</v>
      </c>
      <c r="F116" s="12">
        <f>DSUM(Kostenplan!$A$5:$H$825,Kostenplan!$H$5,B115:D116)</f>
        <v>0</v>
      </c>
      <c r="H116" s="5" t="s">
        <v>29</v>
      </c>
      <c r="I116" s="5" t="s">
        <v>32</v>
      </c>
      <c r="J116" s="5">
        <v>2</v>
      </c>
      <c r="K116" s="9">
        <f>DSUM(Kostenplan!$A$5:$H$825,Kostenplan!$E$5,H115:J116)</f>
        <v>0</v>
      </c>
      <c r="L116" s="12">
        <f>DSUM(Kostenplan!$A$5:$H$825,Kostenplan!$H$5,H115:J116)</f>
        <v>0</v>
      </c>
      <c r="N116" s="5" t="s">
        <v>29</v>
      </c>
      <c r="O116" s="5" t="s">
        <v>32</v>
      </c>
      <c r="P116" s="5">
        <v>3</v>
      </c>
      <c r="Q116" s="9">
        <f>DSUM(Kostenplan!$A$5:$H$825,Kostenplan!$E$5,N115:P116)</f>
        <v>0</v>
      </c>
      <c r="R116" s="12">
        <f>DSUM(Kostenplan!$A$5:$H$825,Kostenplan!$H$5,N115:P116)</f>
        <v>0</v>
      </c>
    </row>
    <row r="117" spans="2:18" hidden="1" x14ac:dyDescent="0.25">
      <c r="B117" s="5" t="s">
        <v>1</v>
      </c>
      <c r="C117" s="5" t="s">
        <v>2</v>
      </c>
      <c r="D117" t="s">
        <v>101</v>
      </c>
      <c r="E117" s="10"/>
      <c r="F117" s="12"/>
      <c r="H117" s="5" t="s">
        <v>1</v>
      </c>
      <c r="I117" s="5" t="s">
        <v>2</v>
      </c>
      <c r="J117" t="s">
        <v>101</v>
      </c>
      <c r="K117" s="10"/>
      <c r="L117" s="12"/>
      <c r="N117" s="5" t="s">
        <v>1</v>
      </c>
      <c r="O117" s="5" t="s">
        <v>2</v>
      </c>
      <c r="P117" t="s">
        <v>101</v>
      </c>
      <c r="Q117" s="10"/>
      <c r="R117" s="12"/>
    </row>
    <row r="118" spans="2:18" x14ac:dyDescent="0.25">
      <c r="B118" s="5" t="s">
        <v>29</v>
      </c>
      <c r="C118" s="5" t="s">
        <v>47</v>
      </c>
      <c r="D118" s="5">
        <v>1</v>
      </c>
      <c r="E118" s="9">
        <f>DSUM(Kostenplan!$A$5:$H$825,Kostenplan!$E$5,B117:D118)</f>
        <v>0</v>
      </c>
      <c r="F118" s="12">
        <f>DSUM(Kostenplan!$A$5:$H$825,Kostenplan!$H$5,B117:D118)</f>
        <v>0</v>
      </c>
      <c r="H118" s="5" t="s">
        <v>29</v>
      </c>
      <c r="I118" s="5" t="s">
        <v>47</v>
      </c>
      <c r="J118" s="5">
        <v>2</v>
      </c>
      <c r="K118" s="9">
        <f>DSUM(Kostenplan!$A$5:$H$825,Kostenplan!$E$5,H117:J118)</f>
        <v>0</v>
      </c>
      <c r="L118" s="12">
        <f>DSUM(Kostenplan!$A$5:$H$825,Kostenplan!$H$5,H117:J118)</f>
        <v>0</v>
      </c>
      <c r="N118" s="5" t="s">
        <v>29</v>
      </c>
      <c r="O118" s="5" t="s">
        <v>47</v>
      </c>
      <c r="P118" s="5">
        <v>3</v>
      </c>
      <c r="Q118" s="9">
        <f>DSUM(Kostenplan!$A$5:$H$825,Kostenplan!$E$5,N117:P118)</f>
        <v>0</v>
      </c>
      <c r="R118" s="12">
        <f>DSUM(Kostenplan!$A$5:$H$825,Kostenplan!$H$5,N117:P118)</f>
        <v>0</v>
      </c>
    </row>
    <row r="119" spans="2:18" hidden="1" x14ac:dyDescent="0.25">
      <c r="B119" s="5" t="s">
        <v>1</v>
      </c>
      <c r="C119" s="5" t="s">
        <v>2</v>
      </c>
      <c r="D119" t="s">
        <v>101</v>
      </c>
      <c r="E119" s="10"/>
      <c r="F119" s="12"/>
      <c r="H119" s="5" t="s">
        <v>1</v>
      </c>
      <c r="I119" s="5" t="s">
        <v>2</v>
      </c>
      <c r="J119" t="s">
        <v>101</v>
      </c>
      <c r="K119" s="10"/>
      <c r="L119" s="12"/>
      <c r="N119" s="5" t="s">
        <v>1</v>
      </c>
      <c r="O119" s="5" t="s">
        <v>2</v>
      </c>
      <c r="P119" t="s">
        <v>101</v>
      </c>
      <c r="Q119" s="10"/>
      <c r="R119" s="12"/>
    </row>
    <row r="120" spans="2:18" x14ac:dyDescent="0.25">
      <c r="B120" s="5" t="s">
        <v>29</v>
      </c>
      <c r="C120" s="5" t="s">
        <v>136</v>
      </c>
      <c r="D120" s="5">
        <v>1</v>
      </c>
      <c r="E120" s="9">
        <f>DSUM(Kostenplan!$A$5:$H$825,Kostenplan!$E$5,B119:D120)</f>
        <v>0</v>
      </c>
      <c r="F120" s="12">
        <f>DSUM(Kostenplan!$A$5:$H$825,Kostenplan!$H$5,B119:D120)</f>
        <v>0</v>
      </c>
      <c r="H120" s="5" t="s">
        <v>29</v>
      </c>
      <c r="I120" s="5" t="s">
        <v>33</v>
      </c>
      <c r="J120" s="5">
        <v>2</v>
      </c>
      <c r="K120" s="9">
        <f>DSUM(Kostenplan!$A$5:$H$825,Kostenplan!$E$5,H119:J120)</f>
        <v>0</v>
      </c>
      <c r="L120" s="12">
        <f>DSUM(Kostenplan!$A$5:$H$825,Kostenplan!$H$5,H119:J120)</f>
        <v>0</v>
      </c>
      <c r="N120" s="5" t="s">
        <v>29</v>
      </c>
      <c r="O120" s="5" t="s">
        <v>33</v>
      </c>
      <c r="P120" s="5">
        <v>3</v>
      </c>
      <c r="Q120" s="9">
        <f>DSUM(Kostenplan!$A$5:$H$825,Kostenplan!$E$5,N119:P120)</f>
        <v>0</v>
      </c>
      <c r="R120" s="12">
        <f>DSUM(Kostenplan!$A$5:$H$825,Kostenplan!$H$5,N119:P120)</f>
        <v>0</v>
      </c>
    </row>
    <row r="121" spans="2:18" hidden="1" x14ac:dyDescent="0.25">
      <c r="B121" s="5" t="s">
        <v>1</v>
      </c>
      <c r="C121" s="5" t="s">
        <v>2</v>
      </c>
      <c r="D121" t="s">
        <v>101</v>
      </c>
      <c r="E121" s="10"/>
      <c r="F121" s="12"/>
      <c r="H121" s="5" t="s">
        <v>1</v>
      </c>
      <c r="I121" s="5" t="s">
        <v>2</v>
      </c>
      <c r="J121" t="s">
        <v>101</v>
      </c>
      <c r="K121" s="10"/>
      <c r="L121" s="12"/>
      <c r="N121" s="5" t="s">
        <v>1</v>
      </c>
      <c r="O121" s="5" t="s">
        <v>2</v>
      </c>
      <c r="P121" t="s">
        <v>101</v>
      </c>
      <c r="Q121" s="10"/>
      <c r="R121" s="12"/>
    </row>
    <row r="122" spans="2:18" x14ac:dyDescent="0.25">
      <c r="B122" s="5" t="s">
        <v>29</v>
      </c>
      <c r="C122" s="5" t="s">
        <v>33</v>
      </c>
      <c r="D122" s="5">
        <v>1</v>
      </c>
      <c r="E122" s="9">
        <f>DSUM(Kostenplan!$A$5:$H$825,Kostenplan!$E$5,B121:D122)</f>
        <v>0</v>
      </c>
      <c r="F122" s="12">
        <f>DSUM(Kostenplan!$A$5:$H$825,Kostenplan!$H$5,B121:D122)</f>
        <v>0</v>
      </c>
      <c r="H122" s="5" t="s">
        <v>29</v>
      </c>
      <c r="I122" s="5" t="s">
        <v>33</v>
      </c>
      <c r="J122" s="5">
        <v>2</v>
      </c>
      <c r="K122" s="9">
        <f>DSUM(Kostenplan!$A$5:$H$825,Kostenplan!$E$5,H121:J122)</f>
        <v>0</v>
      </c>
      <c r="L122" s="12">
        <f>DSUM(Kostenplan!$A$5:$H$825,Kostenplan!$H$5,H121:J122)</f>
        <v>0</v>
      </c>
      <c r="N122" s="5" t="s">
        <v>29</v>
      </c>
      <c r="O122" s="5" t="s">
        <v>33</v>
      </c>
      <c r="P122" s="5">
        <v>3</v>
      </c>
      <c r="Q122" s="9">
        <f>DSUM(Kostenplan!$A$5:$H$825,Kostenplan!$E$5,N121:P122)</f>
        <v>0</v>
      </c>
      <c r="R122" s="12">
        <f>DSUM(Kostenplan!$A$5:$H$825,Kostenplan!$H$5,N121:P122)</f>
        <v>0</v>
      </c>
    </row>
    <row r="123" spans="2:18" hidden="1" x14ac:dyDescent="0.25">
      <c r="B123" s="5" t="s">
        <v>1</v>
      </c>
      <c r="C123" s="5" t="s">
        <v>2</v>
      </c>
      <c r="D123" t="s">
        <v>101</v>
      </c>
      <c r="E123" s="10"/>
      <c r="F123" s="12"/>
      <c r="H123" s="5" t="s">
        <v>1</v>
      </c>
      <c r="I123" s="5" t="s">
        <v>2</v>
      </c>
      <c r="J123" t="s">
        <v>101</v>
      </c>
      <c r="K123" s="10"/>
      <c r="L123" s="12"/>
      <c r="N123" s="5" t="s">
        <v>1</v>
      </c>
      <c r="O123" s="5" t="s">
        <v>2</v>
      </c>
      <c r="P123" t="s">
        <v>101</v>
      </c>
      <c r="Q123" s="10"/>
      <c r="R123" s="12"/>
    </row>
    <row r="124" spans="2:18" x14ac:dyDescent="0.25">
      <c r="B124" s="5" t="s">
        <v>29</v>
      </c>
      <c r="C124" s="5" t="s">
        <v>36</v>
      </c>
      <c r="D124" s="5">
        <v>1</v>
      </c>
      <c r="E124" s="9">
        <f>DSUM(Kostenplan!$A$5:$H$825,Kostenplan!$E$5,B123:D124)</f>
        <v>0</v>
      </c>
      <c r="F124" s="12">
        <f>DSUM(Kostenplan!$A$5:$H$825,Kostenplan!$H$5,B123:D124)</f>
        <v>0</v>
      </c>
      <c r="H124" s="5" t="s">
        <v>29</v>
      </c>
      <c r="I124" s="5" t="s">
        <v>36</v>
      </c>
      <c r="J124" s="5">
        <v>2</v>
      </c>
      <c r="K124" s="9">
        <f>DSUM(Kostenplan!$A$5:$H$825,Kostenplan!$E$5,H123:J124)</f>
        <v>0</v>
      </c>
      <c r="L124" s="12">
        <f>DSUM(Kostenplan!$A$5:$H$825,Kostenplan!$H$5,H123:J124)</f>
        <v>0</v>
      </c>
      <c r="N124" s="5" t="s">
        <v>29</v>
      </c>
      <c r="O124" s="5" t="s">
        <v>36</v>
      </c>
      <c r="P124" s="5">
        <v>3</v>
      </c>
      <c r="Q124" s="9">
        <f>DSUM(Kostenplan!$A$5:$H$825,Kostenplan!$E$5,N123:P124)</f>
        <v>0</v>
      </c>
      <c r="R124" s="12">
        <f>DSUM(Kostenplan!$A$5:$H$825,Kostenplan!$H$5,N123:P124)</f>
        <v>0</v>
      </c>
    </row>
    <row r="125" spans="2:18" hidden="1" x14ac:dyDescent="0.25">
      <c r="B125" s="5" t="s">
        <v>1</v>
      </c>
      <c r="C125" s="5" t="s">
        <v>2</v>
      </c>
      <c r="D125" t="s">
        <v>101</v>
      </c>
      <c r="E125" s="10"/>
      <c r="F125" s="12"/>
      <c r="H125" s="5" t="s">
        <v>1</v>
      </c>
      <c r="I125" s="5" t="s">
        <v>2</v>
      </c>
      <c r="J125" t="s">
        <v>101</v>
      </c>
      <c r="K125" s="10"/>
      <c r="L125" s="12"/>
      <c r="N125" s="5" t="s">
        <v>1</v>
      </c>
      <c r="O125" s="5" t="s">
        <v>2</v>
      </c>
      <c r="P125" t="s">
        <v>101</v>
      </c>
      <c r="Q125" s="10"/>
      <c r="R125" s="12"/>
    </row>
    <row r="126" spans="2:18" x14ac:dyDescent="0.25">
      <c r="B126" s="5" t="s">
        <v>29</v>
      </c>
      <c r="C126" s="5" t="s">
        <v>35</v>
      </c>
      <c r="D126" s="5">
        <v>1</v>
      </c>
      <c r="E126" s="9">
        <f>DSUM(Kostenplan!$A$5:$H$825,Kostenplan!$E$5,B125:D126)</f>
        <v>0</v>
      </c>
      <c r="F126" s="12">
        <f>DSUM(Kostenplan!$A$5:$H$825,Kostenplan!$H$5,B125:D126)</f>
        <v>0</v>
      </c>
      <c r="H126" s="5" t="s">
        <v>29</v>
      </c>
      <c r="I126" s="5" t="s">
        <v>35</v>
      </c>
      <c r="J126" s="5">
        <v>2</v>
      </c>
      <c r="K126" s="9">
        <f>DSUM(Kostenplan!$A$5:$H$825,Kostenplan!$E$5,H125:J126)</f>
        <v>0</v>
      </c>
      <c r="L126" s="12">
        <f>DSUM(Kostenplan!$A$5:$H$825,Kostenplan!$H$5,H125:J126)</f>
        <v>0</v>
      </c>
      <c r="N126" s="5" t="s">
        <v>29</v>
      </c>
      <c r="O126" s="5" t="s">
        <v>35</v>
      </c>
      <c r="P126" s="5">
        <v>3</v>
      </c>
      <c r="Q126" s="9">
        <f>DSUM(Kostenplan!$A$5:$H$825,Kostenplan!$E$5,N125:P126)</f>
        <v>0</v>
      </c>
      <c r="R126" s="12">
        <f>DSUM(Kostenplan!$A$5:$H$825,Kostenplan!$H$5,N125:P126)</f>
        <v>0</v>
      </c>
    </row>
    <row r="127" spans="2:18" hidden="1" x14ac:dyDescent="0.25">
      <c r="B127" s="5" t="s">
        <v>1</v>
      </c>
      <c r="C127" s="5" t="s">
        <v>2</v>
      </c>
      <c r="D127" t="s">
        <v>101</v>
      </c>
      <c r="E127" s="10"/>
      <c r="F127" s="12"/>
      <c r="H127" s="5" t="s">
        <v>1</v>
      </c>
      <c r="I127" s="5" t="s">
        <v>2</v>
      </c>
      <c r="J127" t="s">
        <v>101</v>
      </c>
      <c r="K127" s="10"/>
      <c r="L127" s="12"/>
      <c r="N127" s="5" t="s">
        <v>1</v>
      </c>
      <c r="O127" s="5" t="s">
        <v>2</v>
      </c>
      <c r="P127" t="s">
        <v>101</v>
      </c>
      <c r="Q127" s="10"/>
      <c r="R127" s="12"/>
    </row>
    <row r="128" spans="2:18" x14ac:dyDescent="0.25">
      <c r="B128" s="5" t="s">
        <v>29</v>
      </c>
      <c r="C128" s="5" t="s">
        <v>34</v>
      </c>
      <c r="D128" s="5">
        <v>1</v>
      </c>
      <c r="E128" s="9">
        <f>DSUM(Kostenplan!$A$5:$H$825,Kostenplan!$E$5,B127:D128)</f>
        <v>0</v>
      </c>
      <c r="F128" s="12">
        <f>DSUM(Kostenplan!$A$5:$H$825,Kostenplan!$H$5,B127:D128)</f>
        <v>0</v>
      </c>
      <c r="H128" s="5" t="s">
        <v>29</v>
      </c>
      <c r="I128" s="5" t="s">
        <v>34</v>
      </c>
      <c r="J128" s="5">
        <v>2</v>
      </c>
      <c r="K128" s="9">
        <f>DSUM(Kostenplan!$A$5:$H$825,Kostenplan!$E$5,H127:J128)</f>
        <v>0</v>
      </c>
      <c r="L128" s="12">
        <f>DSUM(Kostenplan!$A$5:$H$825,Kostenplan!$H$5,H127:J128)</f>
        <v>0</v>
      </c>
      <c r="N128" s="5" t="s">
        <v>29</v>
      </c>
      <c r="O128" s="5" t="s">
        <v>34</v>
      </c>
      <c r="P128" s="5">
        <v>3</v>
      </c>
      <c r="Q128" s="9">
        <f>DSUM(Kostenplan!$A$5:$H$825,Kostenplan!$E$5,N127:P128)</f>
        <v>0</v>
      </c>
      <c r="R128" s="12">
        <f>DSUM(Kostenplan!$A$5:$H$825,Kostenplan!$H$5,N127:P128)</f>
        <v>0</v>
      </c>
    </row>
    <row r="129" spans="2:18" x14ac:dyDescent="0.25">
      <c r="B129" s="106" t="s">
        <v>107</v>
      </c>
      <c r="C129" s="111"/>
      <c r="D129" s="107"/>
      <c r="E129" s="13">
        <f>SUM(E116:E128)</f>
        <v>0</v>
      </c>
      <c r="F129" s="14">
        <f>SUM(F116:F128)</f>
        <v>0</v>
      </c>
      <c r="H129" s="106"/>
      <c r="I129" s="111"/>
      <c r="J129" s="107"/>
      <c r="K129" s="13">
        <f>SUM(K116:K128)</f>
        <v>0</v>
      </c>
      <c r="L129" s="14">
        <f>SUM(L116:L128)</f>
        <v>0</v>
      </c>
      <c r="N129" s="106"/>
      <c r="O129" s="111"/>
      <c r="P129" s="107"/>
      <c r="Q129" s="13">
        <f>SUM(Q116:Q128)</f>
        <v>0</v>
      </c>
      <c r="R129" s="14">
        <f>SUM(R116:R128)</f>
        <v>0</v>
      </c>
    </row>
    <row r="131" spans="2:18" x14ac:dyDescent="0.25">
      <c r="E131" s="110" t="s">
        <v>104</v>
      </c>
      <c r="F131" s="110"/>
      <c r="K131" s="110" t="s">
        <v>105</v>
      </c>
      <c r="L131" s="110"/>
      <c r="Q131" s="110" t="s">
        <v>106</v>
      </c>
      <c r="R131" s="110"/>
    </row>
    <row r="132" spans="2:18" x14ac:dyDescent="0.25">
      <c r="E132" s="13" t="s">
        <v>3</v>
      </c>
      <c r="F132" s="14" t="s">
        <v>5</v>
      </c>
      <c r="K132" s="13" t="s">
        <v>3</v>
      </c>
      <c r="L132" s="14" t="s">
        <v>5</v>
      </c>
      <c r="Q132" s="13" t="s">
        <v>3</v>
      </c>
      <c r="R132" s="14" t="s">
        <v>5</v>
      </c>
    </row>
    <row r="133" spans="2:18" hidden="1" x14ac:dyDescent="0.25">
      <c r="B133" t="s">
        <v>1</v>
      </c>
      <c r="C133" t="s">
        <v>2</v>
      </c>
      <c r="D133" t="s">
        <v>101</v>
      </c>
      <c r="H133" t="s">
        <v>1</v>
      </c>
      <c r="I133" t="s">
        <v>2</v>
      </c>
      <c r="J133" t="s">
        <v>101</v>
      </c>
      <c r="N133" t="s">
        <v>1</v>
      </c>
      <c r="O133" t="s">
        <v>2</v>
      </c>
      <c r="P133" t="s">
        <v>101</v>
      </c>
    </row>
    <row r="134" spans="2:18" x14ac:dyDescent="0.25">
      <c r="B134" s="5" t="s">
        <v>30</v>
      </c>
      <c r="C134" s="5" t="s">
        <v>32</v>
      </c>
      <c r="D134" s="5">
        <v>1</v>
      </c>
      <c r="E134" s="9">
        <f>DSUM(Kostenplan!$A$5:$H$825,Kostenplan!$E$5,B133:D134)</f>
        <v>0</v>
      </c>
      <c r="F134" s="12">
        <f>DSUM(Kostenplan!$A$5:$H$825,Kostenplan!$H$5,B133:D134)</f>
        <v>0</v>
      </c>
      <c r="H134" s="5" t="s">
        <v>30</v>
      </c>
      <c r="I134" s="5" t="s">
        <v>32</v>
      </c>
      <c r="J134" s="5">
        <v>2</v>
      </c>
      <c r="K134" s="9">
        <f>DSUM(Kostenplan!$A$5:$H$825,Kostenplan!$E$5,H133:J134)</f>
        <v>0</v>
      </c>
      <c r="L134" s="12">
        <f>DSUM(Kostenplan!$A$5:$H$825,Kostenplan!$H$5,H133:J134)</f>
        <v>0</v>
      </c>
      <c r="N134" s="5" t="s">
        <v>30</v>
      </c>
      <c r="O134" s="5" t="s">
        <v>32</v>
      </c>
      <c r="P134" s="5">
        <v>3</v>
      </c>
      <c r="Q134" s="9">
        <f>DSUM(Kostenplan!$A$5:$H$825,Kostenplan!$E$5,N133:P134)</f>
        <v>0</v>
      </c>
      <c r="R134" s="12">
        <f>DSUM(Kostenplan!$A$5:$H$825,Kostenplan!$H$5,N133:P134)</f>
        <v>0</v>
      </c>
    </row>
    <row r="135" spans="2:18" hidden="1" x14ac:dyDescent="0.25">
      <c r="B135" s="5" t="s">
        <v>1</v>
      </c>
      <c r="C135" s="5" t="s">
        <v>2</v>
      </c>
      <c r="D135" t="s">
        <v>101</v>
      </c>
      <c r="E135" s="10"/>
      <c r="F135" s="12"/>
      <c r="H135" s="5" t="s">
        <v>1</v>
      </c>
      <c r="I135" s="5" t="s">
        <v>2</v>
      </c>
      <c r="J135" t="s">
        <v>101</v>
      </c>
      <c r="K135" s="10"/>
      <c r="L135" s="12"/>
      <c r="N135" s="5" t="s">
        <v>1</v>
      </c>
      <c r="O135" s="5" t="s">
        <v>2</v>
      </c>
      <c r="P135" t="s">
        <v>101</v>
      </c>
      <c r="Q135" s="10"/>
      <c r="R135" s="12"/>
    </row>
    <row r="136" spans="2:18" x14ac:dyDescent="0.25">
      <c r="B136" s="5" t="s">
        <v>30</v>
      </c>
      <c r="C136" s="5" t="s">
        <v>47</v>
      </c>
      <c r="D136" s="5">
        <v>1</v>
      </c>
      <c r="E136" s="9">
        <f>DSUM(Kostenplan!$A$5:$H$825,Kostenplan!$E$5,B135:D136)</f>
        <v>0</v>
      </c>
      <c r="F136" s="12">
        <f>DSUM(Kostenplan!$A$5:$H$825,Kostenplan!$H$5,B135:D136)</f>
        <v>0</v>
      </c>
      <c r="H136" s="5" t="s">
        <v>30</v>
      </c>
      <c r="I136" s="5" t="s">
        <v>47</v>
      </c>
      <c r="J136" s="5">
        <v>2</v>
      </c>
      <c r="K136" s="9">
        <f>DSUM(Kostenplan!$A$5:$H$825,Kostenplan!$E$5,H135:J136)</f>
        <v>0</v>
      </c>
      <c r="L136" s="12">
        <f>DSUM(Kostenplan!$A$5:$H$825,Kostenplan!$H$5,H135:J136)</f>
        <v>0</v>
      </c>
      <c r="N136" s="5" t="s">
        <v>30</v>
      </c>
      <c r="O136" s="5" t="s">
        <v>47</v>
      </c>
      <c r="P136" s="5">
        <v>3</v>
      </c>
      <c r="Q136" s="9">
        <f>DSUM(Kostenplan!$A$5:$H$825,Kostenplan!$E$5,N135:P136)</f>
        <v>0</v>
      </c>
      <c r="R136" s="12">
        <f>DSUM(Kostenplan!$A$5:$H$825,Kostenplan!$H$5,N135:P136)</f>
        <v>0</v>
      </c>
    </row>
    <row r="137" spans="2:18" hidden="1" x14ac:dyDescent="0.25">
      <c r="B137" s="5" t="s">
        <v>1</v>
      </c>
      <c r="C137" s="5" t="s">
        <v>2</v>
      </c>
      <c r="D137" t="s">
        <v>101</v>
      </c>
      <c r="E137" s="10"/>
      <c r="F137" s="12"/>
      <c r="H137" s="5" t="s">
        <v>1</v>
      </c>
      <c r="I137" s="5" t="s">
        <v>2</v>
      </c>
      <c r="J137" t="s">
        <v>101</v>
      </c>
      <c r="K137" s="10"/>
      <c r="L137" s="12"/>
      <c r="N137" s="5" t="s">
        <v>1</v>
      </c>
      <c r="O137" s="5" t="s">
        <v>2</v>
      </c>
      <c r="P137" t="s">
        <v>101</v>
      </c>
      <c r="Q137" s="10"/>
      <c r="R137" s="12"/>
    </row>
    <row r="138" spans="2:18" x14ac:dyDescent="0.25">
      <c r="B138" s="5" t="s">
        <v>30</v>
      </c>
      <c r="C138" s="5" t="s">
        <v>136</v>
      </c>
      <c r="D138" s="5">
        <v>1</v>
      </c>
      <c r="E138" s="9">
        <f>DSUM(Kostenplan!$A$5:$H$825,Kostenplan!$E$5,B137:D138)</f>
        <v>0</v>
      </c>
      <c r="F138" s="12">
        <f>DSUM(Kostenplan!$A$5:$H$825,Kostenplan!$H$5,B137:D138)</f>
        <v>0</v>
      </c>
      <c r="H138" s="5" t="s">
        <v>30</v>
      </c>
      <c r="I138" s="5" t="s">
        <v>33</v>
      </c>
      <c r="J138" s="5">
        <v>2</v>
      </c>
      <c r="K138" s="9">
        <f>DSUM(Kostenplan!$A$5:$H$825,Kostenplan!$E$5,H137:J138)</f>
        <v>0</v>
      </c>
      <c r="L138" s="12">
        <f>DSUM(Kostenplan!$A$5:$H$825,Kostenplan!$H$5,H137:J138)</f>
        <v>0</v>
      </c>
      <c r="N138" s="5" t="s">
        <v>30</v>
      </c>
      <c r="O138" s="5" t="s">
        <v>33</v>
      </c>
      <c r="P138" s="5">
        <v>3</v>
      </c>
      <c r="Q138" s="9">
        <f>DSUM(Kostenplan!$A$5:$H$825,Kostenplan!$E$5,N137:P138)</f>
        <v>0</v>
      </c>
      <c r="R138" s="12">
        <f>DSUM(Kostenplan!$A$5:$H$825,Kostenplan!$H$5,N137:P138)</f>
        <v>0</v>
      </c>
    </row>
    <row r="139" spans="2:18" hidden="1" x14ac:dyDescent="0.25">
      <c r="B139" s="5" t="s">
        <v>1</v>
      </c>
      <c r="C139" s="5" t="s">
        <v>2</v>
      </c>
      <c r="D139" t="s">
        <v>101</v>
      </c>
      <c r="E139" s="10"/>
      <c r="F139" s="12"/>
      <c r="H139" s="5" t="s">
        <v>1</v>
      </c>
      <c r="I139" s="5" t="s">
        <v>2</v>
      </c>
      <c r="J139" t="s">
        <v>101</v>
      </c>
      <c r="K139" s="10"/>
      <c r="L139" s="12"/>
      <c r="N139" s="5" t="s">
        <v>1</v>
      </c>
      <c r="O139" s="5" t="s">
        <v>2</v>
      </c>
      <c r="P139" t="s">
        <v>101</v>
      </c>
      <c r="Q139" s="10"/>
      <c r="R139" s="12"/>
    </row>
    <row r="140" spans="2:18" x14ac:dyDescent="0.25">
      <c r="B140" s="5" t="s">
        <v>30</v>
      </c>
      <c r="C140" s="5" t="s">
        <v>33</v>
      </c>
      <c r="D140" s="5">
        <v>1</v>
      </c>
      <c r="E140" s="9">
        <f>DSUM(Kostenplan!$A$5:$H$825,Kostenplan!$E$5,B139:D140)</f>
        <v>0</v>
      </c>
      <c r="F140" s="12">
        <f>DSUM(Kostenplan!$A$5:$H$825,Kostenplan!$H$5,B139:D140)</f>
        <v>0</v>
      </c>
      <c r="H140" s="5" t="s">
        <v>30</v>
      </c>
      <c r="I140" s="5" t="s">
        <v>33</v>
      </c>
      <c r="J140" s="5">
        <v>2</v>
      </c>
      <c r="K140" s="9">
        <f>DSUM(Kostenplan!$A$5:$H$825,Kostenplan!$E$5,H139:J140)</f>
        <v>0</v>
      </c>
      <c r="L140" s="12">
        <f>DSUM(Kostenplan!$A$5:$H$825,Kostenplan!$H$5,H139:J140)</f>
        <v>0</v>
      </c>
      <c r="N140" s="5" t="s">
        <v>30</v>
      </c>
      <c r="O140" s="5" t="s">
        <v>33</v>
      </c>
      <c r="P140" s="5">
        <v>3</v>
      </c>
      <c r="Q140" s="9">
        <f>DSUM(Kostenplan!$A$5:$H$825,Kostenplan!$E$5,N139:P140)</f>
        <v>0</v>
      </c>
      <c r="R140" s="12">
        <f>DSUM(Kostenplan!$A$5:$H$825,Kostenplan!$H$5,N139:P140)</f>
        <v>0</v>
      </c>
    </row>
    <row r="141" spans="2:18" hidden="1" x14ac:dyDescent="0.25">
      <c r="B141" s="5" t="s">
        <v>1</v>
      </c>
      <c r="C141" s="5" t="s">
        <v>2</v>
      </c>
      <c r="D141" t="s">
        <v>101</v>
      </c>
      <c r="E141" s="10"/>
      <c r="F141" s="12"/>
      <c r="H141" s="5" t="s">
        <v>1</v>
      </c>
      <c r="I141" s="5" t="s">
        <v>2</v>
      </c>
      <c r="J141" t="s">
        <v>101</v>
      </c>
      <c r="K141" s="10"/>
      <c r="L141" s="12"/>
      <c r="N141" s="5" t="s">
        <v>1</v>
      </c>
      <c r="O141" s="5" t="s">
        <v>2</v>
      </c>
      <c r="P141" t="s">
        <v>101</v>
      </c>
      <c r="Q141" s="10"/>
      <c r="R141" s="12"/>
    </row>
    <row r="142" spans="2:18" x14ac:dyDescent="0.25">
      <c r="B142" s="5" t="s">
        <v>30</v>
      </c>
      <c r="C142" s="5" t="s">
        <v>36</v>
      </c>
      <c r="D142" s="5">
        <v>1</v>
      </c>
      <c r="E142" s="9">
        <f>DSUM(Kostenplan!$A$5:$H$825,Kostenplan!$E$5,B141:D142)</f>
        <v>0</v>
      </c>
      <c r="F142" s="12">
        <f>DSUM(Kostenplan!$A$5:$H$825,Kostenplan!$H$5,B141:D142)</f>
        <v>0</v>
      </c>
      <c r="H142" s="5" t="s">
        <v>30</v>
      </c>
      <c r="I142" s="5" t="s">
        <v>36</v>
      </c>
      <c r="J142" s="5">
        <v>2</v>
      </c>
      <c r="K142" s="9">
        <f>DSUM(Kostenplan!$A$5:$H$825,Kostenplan!$E$5,H141:J142)</f>
        <v>0</v>
      </c>
      <c r="L142" s="12">
        <f>DSUM(Kostenplan!$A$5:$H$825,Kostenplan!$H$5,H141:J142)</f>
        <v>0</v>
      </c>
      <c r="N142" s="5" t="s">
        <v>30</v>
      </c>
      <c r="O142" s="5" t="s">
        <v>36</v>
      </c>
      <c r="P142" s="5">
        <v>3</v>
      </c>
      <c r="Q142" s="9">
        <f>DSUM(Kostenplan!$A$5:$H$825,Kostenplan!$E$5,N141:P142)</f>
        <v>0</v>
      </c>
      <c r="R142" s="12">
        <f>DSUM(Kostenplan!$A$5:$H$825,Kostenplan!$H$5,N141:P142)</f>
        <v>0</v>
      </c>
    </row>
    <row r="143" spans="2:18" hidden="1" x14ac:dyDescent="0.25">
      <c r="B143" s="5" t="s">
        <v>1</v>
      </c>
      <c r="C143" s="5" t="s">
        <v>2</v>
      </c>
      <c r="D143" t="s">
        <v>101</v>
      </c>
      <c r="E143" s="10"/>
      <c r="F143" s="12"/>
      <c r="H143" s="5" t="s">
        <v>1</v>
      </c>
      <c r="I143" s="5" t="s">
        <v>2</v>
      </c>
      <c r="J143" t="s">
        <v>101</v>
      </c>
      <c r="K143" s="10"/>
      <c r="L143" s="12"/>
      <c r="N143" s="5" t="s">
        <v>1</v>
      </c>
      <c r="O143" s="5" t="s">
        <v>2</v>
      </c>
      <c r="P143" t="s">
        <v>101</v>
      </c>
      <c r="Q143" s="10"/>
      <c r="R143" s="12"/>
    </row>
    <row r="144" spans="2:18" x14ac:dyDescent="0.25">
      <c r="B144" s="5" t="s">
        <v>30</v>
      </c>
      <c r="C144" s="5" t="s">
        <v>35</v>
      </c>
      <c r="D144" s="5">
        <v>1</v>
      </c>
      <c r="E144" s="9">
        <f>DSUM(Kostenplan!$A$5:$H$825,Kostenplan!$E$5,B143:D144)</f>
        <v>0</v>
      </c>
      <c r="F144" s="12">
        <f>DSUM(Kostenplan!$A$5:$H$825,Kostenplan!$H$5,B143:D144)</f>
        <v>0</v>
      </c>
      <c r="H144" s="5" t="s">
        <v>30</v>
      </c>
      <c r="I144" s="5" t="s">
        <v>35</v>
      </c>
      <c r="J144" s="5">
        <v>2</v>
      </c>
      <c r="K144" s="9">
        <f>DSUM(Kostenplan!$A$5:$H$825,Kostenplan!$E$5,H143:J144)</f>
        <v>0</v>
      </c>
      <c r="L144" s="12">
        <f>DSUM(Kostenplan!$A$5:$H$825,Kostenplan!$H$5,H143:J144)</f>
        <v>0</v>
      </c>
      <c r="N144" s="5" t="s">
        <v>30</v>
      </c>
      <c r="O144" s="5" t="s">
        <v>35</v>
      </c>
      <c r="P144" s="5">
        <v>3</v>
      </c>
      <c r="Q144" s="9">
        <f>DSUM(Kostenplan!$A$5:$H$825,Kostenplan!$E$5,N143:P144)</f>
        <v>0</v>
      </c>
      <c r="R144" s="12">
        <f>DSUM(Kostenplan!$A$5:$H$825,Kostenplan!$H$5,N143:P144)</f>
        <v>0</v>
      </c>
    </row>
    <row r="145" spans="2:18" hidden="1" x14ac:dyDescent="0.25">
      <c r="B145" s="5" t="s">
        <v>1</v>
      </c>
      <c r="C145" s="5" t="s">
        <v>2</v>
      </c>
      <c r="D145" t="s">
        <v>101</v>
      </c>
      <c r="E145" s="10"/>
      <c r="F145" s="12"/>
      <c r="H145" s="5" t="s">
        <v>1</v>
      </c>
      <c r="I145" s="5" t="s">
        <v>2</v>
      </c>
      <c r="J145" t="s">
        <v>101</v>
      </c>
      <c r="K145" s="10"/>
      <c r="L145" s="12"/>
      <c r="N145" s="5" t="s">
        <v>1</v>
      </c>
      <c r="O145" s="5" t="s">
        <v>2</v>
      </c>
      <c r="P145" t="s">
        <v>101</v>
      </c>
      <c r="Q145" s="10"/>
      <c r="R145" s="12"/>
    </row>
    <row r="146" spans="2:18" x14ac:dyDescent="0.25">
      <c r="B146" s="5" t="s">
        <v>30</v>
      </c>
      <c r="C146" s="5" t="s">
        <v>34</v>
      </c>
      <c r="D146" s="5">
        <v>1</v>
      </c>
      <c r="E146" s="9">
        <f>DSUM(Kostenplan!$A$5:$H$825,Kostenplan!$E$5,B145:D146)</f>
        <v>0</v>
      </c>
      <c r="F146" s="12">
        <f>DSUM(Kostenplan!$A$5:$H$825,Kostenplan!$H$5,B145:D146)</f>
        <v>0</v>
      </c>
      <c r="H146" s="5" t="s">
        <v>30</v>
      </c>
      <c r="I146" s="5" t="s">
        <v>34</v>
      </c>
      <c r="J146" s="5">
        <v>2</v>
      </c>
      <c r="K146" s="9">
        <f>DSUM(Kostenplan!$A$5:$H$825,Kostenplan!$E$5,H145:J146)</f>
        <v>0</v>
      </c>
      <c r="L146" s="12">
        <f>DSUM(Kostenplan!$A$5:$H$825,Kostenplan!$H$5,H145:J146)</f>
        <v>0</v>
      </c>
      <c r="N146" s="5" t="s">
        <v>30</v>
      </c>
      <c r="O146" s="5" t="s">
        <v>34</v>
      </c>
      <c r="P146" s="5">
        <v>3</v>
      </c>
      <c r="Q146" s="9">
        <f>DSUM(Kostenplan!$A$5:$H$825,Kostenplan!$E$5,N145:P146)</f>
        <v>0</v>
      </c>
      <c r="R146" s="12">
        <f>DSUM(Kostenplan!$A$5:$H$825,Kostenplan!$H$5,N145:P146)</f>
        <v>0</v>
      </c>
    </row>
    <row r="147" spans="2:18" x14ac:dyDescent="0.25">
      <c r="B147" s="106" t="s">
        <v>107</v>
      </c>
      <c r="C147" s="111"/>
      <c r="D147" s="107"/>
      <c r="E147" s="13">
        <f>SUM(E134:E146)</f>
        <v>0</v>
      </c>
      <c r="F147" s="14">
        <f>SUM(F134:F146)</f>
        <v>0</v>
      </c>
      <c r="H147" s="106"/>
      <c r="I147" s="111"/>
      <c r="J147" s="107"/>
      <c r="K147" s="13">
        <f>SUM(K134:K146)</f>
        <v>0</v>
      </c>
      <c r="L147" s="14">
        <f>SUM(L134:L146)</f>
        <v>0</v>
      </c>
      <c r="N147" s="106"/>
      <c r="O147" s="111"/>
      <c r="P147" s="107"/>
      <c r="Q147" s="13">
        <f>SUM(Q134:Q146)</f>
        <v>0</v>
      </c>
      <c r="R147" s="14">
        <f>SUM(R134:R146)</f>
        <v>0</v>
      </c>
    </row>
    <row r="149" spans="2:18" x14ac:dyDescent="0.25">
      <c r="E149" s="110" t="s">
        <v>104</v>
      </c>
      <c r="F149" s="110"/>
      <c r="K149" s="110" t="s">
        <v>105</v>
      </c>
      <c r="L149" s="110"/>
      <c r="Q149" s="110" t="s">
        <v>106</v>
      </c>
      <c r="R149" s="110"/>
    </row>
    <row r="150" spans="2:18" x14ac:dyDescent="0.25">
      <c r="E150" s="13" t="s">
        <v>3</v>
      </c>
      <c r="F150" s="14" t="s">
        <v>5</v>
      </c>
      <c r="K150" s="13" t="s">
        <v>3</v>
      </c>
      <c r="L150" s="14" t="s">
        <v>5</v>
      </c>
      <c r="Q150" s="13" t="s">
        <v>3</v>
      </c>
      <c r="R150" s="14" t="s">
        <v>5</v>
      </c>
    </row>
    <row r="151" spans="2:18" ht="15" hidden="1" customHeight="1" x14ac:dyDescent="0.25">
      <c r="B151" t="s">
        <v>1</v>
      </c>
      <c r="C151" t="s">
        <v>2</v>
      </c>
      <c r="D151" t="s">
        <v>101</v>
      </c>
      <c r="H151" t="s">
        <v>1</v>
      </c>
      <c r="I151" t="s">
        <v>2</v>
      </c>
      <c r="J151" t="s">
        <v>101</v>
      </c>
      <c r="N151" t="s">
        <v>1</v>
      </c>
      <c r="O151" t="s">
        <v>2</v>
      </c>
      <c r="P151" t="s">
        <v>101</v>
      </c>
    </row>
    <row r="152" spans="2:18" x14ac:dyDescent="0.25">
      <c r="B152" s="5" t="s">
        <v>31</v>
      </c>
      <c r="C152" s="5" t="s">
        <v>32</v>
      </c>
      <c r="D152" s="5">
        <v>1</v>
      </c>
      <c r="E152" s="9">
        <f>DSUM(Kostenplan!$A$5:$H$825,Kostenplan!$E$5,B151:D152)</f>
        <v>0</v>
      </c>
      <c r="F152" s="12">
        <f>DSUM(Kostenplan!$A$5:$H$825,Kostenplan!$H$5,B151:D152)</f>
        <v>0</v>
      </c>
      <c r="H152" s="5" t="s">
        <v>31</v>
      </c>
      <c r="I152" s="5" t="s">
        <v>32</v>
      </c>
      <c r="J152" s="5">
        <v>2</v>
      </c>
      <c r="K152" s="9">
        <f>DSUM(Kostenplan!$A$5:$H$825,Kostenplan!$E$5,H151:J152)</f>
        <v>0</v>
      </c>
      <c r="L152" s="12">
        <f>DSUM(Kostenplan!$A$5:$H$825,Kostenplan!$H$5,H151:J152)</f>
        <v>0</v>
      </c>
      <c r="N152" s="5" t="s">
        <v>31</v>
      </c>
      <c r="O152" s="5" t="s">
        <v>32</v>
      </c>
      <c r="P152" s="5">
        <v>3</v>
      </c>
      <c r="Q152" s="9">
        <f>DSUM(Kostenplan!$A$5:$H$825,Kostenplan!$E$5,N151:P152)</f>
        <v>0</v>
      </c>
      <c r="R152" s="12">
        <f>DSUM(Kostenplan!$A$5:$H$825,Kostenplan!$H$5,N151:P152)</f>
        <v>0</v>
      </c>
    </row>
    <row r="153" spans="2:18" ht="15" hidden="1" customHeight="1" x14ac:dyDescent="0.25">
      <c r="B153" s="5" t="s">
        <v>1</v>
      </c>
      <c r="C153" s="5" t="s">
        <v>2</v>
      </c>
      <c r="D153" t="s">
        <v>101</v>
      </c>
      <c r="E153" s="10"/>
      <c r="F153" s="12"/>
      <c r="H153" s="5" t="s">
        <v>1</v>
      </c>
      <c r="I153" s="5" t="s">
        <v>2</v>
      </c>
      <c r="J153" t="s">
        <v>101</v>
      </c>
      <c r="K153" s="10"/>
      <c r="L153" s="12"/>
      <c r="N153" s="5" t="s">
        <v>1</v>
      </c>
      <c r="O153" s="5" t="s">
        <v>2</v>
      </c>
      <c r="P153" t="s">
        <v>101</v>
      </c>
      <c r="Q153" s="10"/>
      <c r="R153" s="12"/>
    </row>
    <row r="154" spans="2:18" x14ac:dyDescent="0.25">
      <c r="B154" s="5" t="s">
        <v>31</v>
      </c>
      <c r="C154" s="5" t="s">
        <v>47</v>
      </c>
      <c r="D154" s="5">
        <v>1</v>
      </c>
      <c r="E154" s="9">
        <f>DSUM(Kostenplan!$A$5:$H$825,Kostenplan!$E$5,B153:D154)</f>
        <v>0</v>
      </c>
      <c r="F154" s="12">
        <f>DSUM(Kostenplan!$A$5:$H$825,Kostenplan!$H$5,B153:D154)</f>
        <v>0</v>
      </c>
      <c r="H154" s="5" t="s">
        <v>31</v>
      </c>
      <c r="I154" s="5" t="s">
        <v>47</v>
      </c>
      <c r="J154" s="5">
        <v>2</v>
      </c>
      <c r="K154" s="9">
        <f>DSUM(Kostenplan!$A$5:$H$825,Kostenplan!$E$5,H153:J154)</f>
        <v>0</v>
      </c>
      <c r="L154" s="12">
        <f>DSUM(Kostenplan!$A$5:$H$825,Kostenplan!$H$5,H153:J154)</f>
        <v>0</v>
      </c>
      <c r="N154" s="5" t="s">
        <v>31</v>
      </c>
      <c r="O154" s="5" t="s">
        <v>47</v>
      </c>
      <c r="P154" s="5">
        <v>3</v>
      </c>
      <c r="Q154" s="9">
        <f>DSUM(Kostenplan!$A$5:$H$825,Kostenplan!$E$5,N153:P154)</f>
        <v>0</v>
      </c>
      <c r="R154" s="12">
        <f>DSUM(Kostenplan!$A$5:$H$825,Kostenplan!$H$5,N153:P154)</f>
        <v>0</v>
      </c>
    </row>
    <row r="155" spans="2:18" ht="15" hidden="1" customHeight="1" x14ac:dyDescent="0.25">
      <c r="B155" s="5" t="s">
        <v>1</v>
      </c>
      <c r="C155" s="5" t="s">
        <v>2</v>
      </c>
      <c r="D155" t="s">
        <v>101</v>
      </c>
      <c r="E155" s="10"/>
      <c r="F155" s="12"/>
      <c r="H155" s="5" t="s">
        <v>1</v>
      </c>
      <c r="I155" s="5" t="s">
        <v>2</v>
      </c>
      <c r="J155" t="s">
        <v>101</v>
      </c>
      <c r="K155" s="10"/>
      <c r="L155" s="12"/>
      <c r="N155" s="5" t="s">
        <v>1</v>
      </c>
      <c r="O155" s="5" t="s">
        <v>2</v>
      </c>
      <c r="P155" t="s">
        <v>101</v>
      </c>
      <c r="Q155" s="10"/>
      <c r="R155" s="12"/>
    </row>
    <row r="156" spans="2:18" x14ac:dyDescent="0.25">
      <c r="B156" s="5" t="s">
        <v>31</v>
      </c>
      <c r="C156" s="5" t="s">
        <v>136</v>
      </c>
      <c r="D156" s="5">
        <v>1</v>
      </c>
      <c r="E156" s="9">
        <f>DSUM(Kostenplan!$A$5:$H$825,Kostenplan!$E$5,B155:D156)</f>
        <v>0</v>
      </c>
      <c r="F156" s="12">
        <f>DSUM(Kostenplan!$A$5:$H$825,Kostenplan!$H$5,B155:D156)</f>
        <v>0</v>
      </c>
      <c r="H156" s="5" t="s">
        <v>31</v>
      </c>
      <c r="I156" s="5" t="s">
        <v>33</v>
      </c>
      <c r="J156" s="5">
        <v>2</v>
      </c>
      <c r="K156" s="9">
        <f>DSUM(Kostenplan!$A$5:$H$825,Kostenplan!$E$5,H155:J156)</f>
        <v>0</v>
      </c>
      <c r="L156" s="12">
        <f>DSUM(Kostenplan!$A$5:$H$825,Kostenplan!$H$5,H155:J156)</f>
        <v>0</v>
      </c>
      <c r="N156" s="5" t="s">
        <v>31</v>
      </c>
      <c r="O156" s="5" t="s">
        <v>33</v>
      </c>
      <c r="P156" s="5">
        <v>3</v>
      </c>
      <c r="Q156" s="9">
        <f>DSUM(Kostenplan!$A$5:$H$825,Kostenplan!$E$5,N155:P156)</f>
        <v>0</v>
      </c>
      <c r="R156" s="12">
        <f>DSUM(Kostenplan!$A$5:$H$825,Kostenplan!$H$5,N155:P156)</f>
        <v>0</v>
      </c>
    </row>
    <row r="157" spans="2:18" ht="15" hidden="1" customHeight="1" x14ac:dyDescent="0.25">
      <c r="B157" s="5" t="s">
        <v>1</v>
      </c>
      <c r="C157" s="5" t="s">
        <v>2</v>
      </c>
      <c r="D157" t="s">
        <v>101</v>
      </c>
      <c r="E157" s="10"/>
      <c r="F157" s="12"/>
      <c r="H157" s="5" t="s">
        <v>1</v>
      </c>
      <c r="I157" s="5" t="s">
        <v>2</v>
      </c>
      <c r="J157" t="s">
        <v>101</v>
      </c>
      <c r="K157" s="10"/>
      <c r="L157" s="12"/>
      <c r="N157" s="5" t="s">
        <v>1</v>
      </c>
      <c r="O157" s="5" t="s">
        <v>2</v>
      </c>
      <c r="P157" t="s">
        <v>101</v>
      </c>
      <c r="Q157" s="10"/>
      <c r="R157" s="12"/>
    </row>
    <row r="158" spans="2:18" x14ac:dyDescent="0.25">
      <c r="B158" s="5" t="s">
        <v>31</v>
      </c>
      <c r="C158" s="5" t="s">
        <v>33</v>
      </c>
      <c r="D158" s="5">
        <v>1</v>
      </c>
      <c r="E158" s="9">
        <f>DSUM(Kostenplan!$A$5:$H$825,Kostenplan!$E$5,B157:D158)</f>
        <v>0</v>
      </c>
      <c r="F158" s="12">
        <f>DSUM(Kostenplan!$A$5:$H$825,Kostenplan!$H$5,B157:D158)</f>
        <v>0</v>
      </c>
      <c r="H158" s="5" t="s">
        <v>31</v>
      </c>
      <c r="I158" s="5" t="s">
        <v>33</v>
      </c>
      <c r="J158" s="5">
        <v>2</v>
      </c>
      <c r="K158" s="9">
        <f>DSUM(Kostenplan!$A$5:$H$825,Kostenplan!$E$5,H157:J158)</f>
        <v>0</v>
      </c>
      <c r="L158" s="12">
        <f>DSUM(Kostenplan!$A$5:$H$825,Kostenplan!$H$5,H157:J158)</f>
        <v>0</v>
      </c>
      <c r="N158" s="5" t="s">
        <v>31</v>
      </c>
      <c r="O158" s="5" t="s">
        <v>33</v>
      </c>
      <c r="P158" s="5">
        <v>3</v>
      </c>
      <c r="Q158" s="9">
        <f>DSUM(Kostenplan!$A$5:$H$825,Kostenplan!$E$5,N157:P158)</f>
        <v>0</v>
      </c>
      <c r="R158" s="12">
        <f>DSUM(Kostenplan!$A$5:$H$825,Kostenplan!$H$5,N157:P158)</f>
        <v>0</v>
      </c>
    </row>
    <row r="159" spans="2:18" ht="15" hidden="1" customHeight="1" x14ac:dyDescent="0.25">
      <c r="B159" s="5" t="s">
        <v>1</v>
      </c>
      <c r="C159" s="5" t="s">
        <v>2</v>
      </c>
      <c r="D159" t="s">
        <v>101</v>
      </c>
      <c r="E159" s="10"/>
      <c r="F159" s="12"/>
      <c r="H159" s="5" t="s">
        <v>1</v>
      </c>
      <c r="I159" s="5" t="s">
        <v>2</v>
      </c>
      <c r="J159" t="s">
        <v>101</v>
      </c>
      <c r="K159" s="10"/>
      <c r="L159" s="12"/>
      <c r="N159" s="5" t="s">
        <v>1</v>
      </c>
      <c r="O159" s="5" t="s">
        <v>2</v>
      </c>
      <c r="P159" t="s">
        <v>101</v>
      </c>
      <c r="Q159" s="10"/>
      <c r="R159" s="12"/>
    </row>
    <row r="160" spans="2:18" x14ac:dyDescent="0.25">
      <c r="B160" s="5" t="s">
        <v>31</v>
      </c>
      <c r="C160" s="5" t="s">
        <v>36</v>
      </c>
      <c r="D160" s="5">
        <v>1</v>
      </c>
      <c r="E160" s="9">
        <f>DSUM(Kostenplan!$A$5:$H$825,Kostenplan!$E$5,B159:D160)</f>
        <v>0</v>
      </c>
      <c r="F160" s="12">
        <f>DSUM(Kostenplan!$A$5:$H$825,Kostenplan!$H$5,B159:D160)</f>
        <v>0</v>
      </c>
      <c r="H160" s="5" t="s">
        <v>31</v>
      </c>
      <c r="I160" s="5" t="s">
        <v>36</v>
      </c>
      <c r="J160" s="5">
        <v>2</v>
      </c>
      <c r="K160" s="9">
        <f>DSUM(Kostenplan!$A$5:$H$825,Kostenplan!$E$5,H159:J160)</f>
        <v>0</v>
      </c>
      <c r="L160" s="12">
        <f>DSUM(Kostenplan!$A$5:$H$825,Kostenplan!$H$5,H159:J160)</f>
        <v>0</v>
      </c>
      <c r="N160" s="5" t="s">
        <v>31</v>
      </c>
      <c r="O160" s="5" t="s">
        <v>36</v>
      </c>
      <c r="P160" s="5">
        <v>3</v>
      </c>
      <c r="Q160" s="9">
        <f>DSUM(Kostenplan!$A$5:$H$825,Kostenplan!$E$5,N159:P160)</f>
        <v>0</v>
      </c>
      <c r="R160" s="12">
        <f>DSUM(Kostenplan!$A$5:$H$825,Kostenplan!$H$5,N159:P160)</f>
        <v>0</v>
      </c>
    </row>
    <row r="161" spans="2:18" ht="15" hidden="1" customHeight="1" x14ac:dyDescent="0.25">
      <c r="B161" s="5" t="s">
        <v>1</v>
      </c>
      <c r="C161" s="5" t="s">
        <v>2</v>
      </c>
      <c r="D161" t="s">
        <v>101</v>
      </c>
      <c r="E161" s="10"/>
      <c r="F161" s="12"/>
      <c r="H161" s="5" t="s">
        <v>1</v>
      </c>
      <c r="I161" s="5" t="s">
        <v>2</v>
      </c>
      <c r="J161" t="s">
        <v>101</v>
      </c>
      <c r="K161" s="10"/>
      <c r="L161" s="12"/>
      <c r="N161" s="5" t="s">
        <v>1</v>
      </c>
      <c r="O161" s="5" t="s">
        <v>2</v>
      </c>
      <c r="P161" t="s">
        <v>101</v>
      </c>
      <c r="Q161" s="10"/>
      <c r="R161" s="12"/>
    </row>
    <row r="162" spans="2:18" x14ac:dyDescent="0.25">
      <c r="B162" s="5" t="s">
        <v>31</v>
      </c>
      <c r="C162" s="5" t="s">
        <v>35</v>
      </c>
      <c r="D162" s="5">
        <v>1</v>
      </c>
      <c r="E162" s="9">
        <f>DSUM(Kostenplan!$A$5:$H$825,Kostenplan!$E$5,B161:D162)</f>
        <v>0</v>
      </c>
      <c r="F162" s="12">
        <f>DSUM(Kostenplan!$A$5:$H$825,Kostenplan!$H$5,B161:D162)</f>
        <v>0</v>
      </c>
      <c r="H162" s="5" t="s">
        <v>31</v>
      </c>
      <c r="I162" s="5" t="s">
        <v>35</v>
      </c>
      <c r="J162" s="5">
        <v>2</v>
      </c>
      <c r="K162" s="9">
        <f>DSUM(Kostenplan!$A$5:$H$825,Kostenplan!$E$5,H161:J162)</f>
        <v>0</v>
      </c>
      <c r="L162" s="12">
        <f>DSUM(Kostenplan!$A$5:$H$825,Kostenplan!$H$5,H161:J162)</f>
        <v>0</v>
      </c>
      <c r="N162" s="5" t="s">
        <v>31</v>
      </c>
      <c r="O162" s="5" t="s">
        <v>35</v>
      </c>
      <c r="P162" s="5">
        <v>3</v>
      </c>
      <c r="Q162" s="9">
        <f>DSUM(Kostenplan!$A$5:$H$825,Kostenplan!$E$5,N161:P162)</f>
        <v>0</v>
      </c>
      <c r="R162" s="12">
        <f>DSUM(Kostenplan!$A$5:$H$825,Kostenplan!$H$5,N161:P162)</f>
        <v>0</v>
      </c>
    </row>
    <row r="163" spans="2:18" ht="15" hidden="1" customHeight="1" x14ac:dyDescent="0.25">
      <c r="B163" s="5" t="s">
        <v>1</v>
      </c>
      <c r="C163" s="5" t="s">
        <v>2</v>
      </c>
      <c r="D163" t="s">
        <v>101</v>
      </c>
      <c r="E163" s="10"/>
      <c r="F163" s="12"/>
      <c r="H163" s="5" t="s">
        <v>1</v>
      </c>
      <c r="I163" s="5" t="s">
        <v>2</v>
      </c>
      <c r="J163" t="s">
        <v>101</v>
      </c>
      <c r="K163" s="10"/>
      <c r="L163" s="12"/>
      <c r="N163" s="5" t="s">
        <v>1</v>
      </c>
      <c r="O163" s="5" t="s">
        <v>2</v>
      </c>
      <c r="P163" t="s">
        <v>101</v>
      </c>
      <c r="Q163" s="10"/>
      <c r="R163" s="12"/>
    </row>
    <row r="164" spans="2:18" x14ac:dyDescent="0.25">
      <c r="B164" s="5" t="s">
        <v>31</v>
      </c>
      <c r="C164" s="5" t="s">
        <v>34</v>
      </c>
      <c r="D164" s="5">
        <v>1</v>
      </c>
      <c r="E164" s="9">
        <f>DSUM(Kostenplan!$A$5:$H$825,Kostenplan!$E$5,B163:D164)</f>
        <v>0</v>
      </c>
      <c r="F164" s="12">
        <f>DSUM(Kostenplan!$A$5:$H$825,Kostenplan!$H$5,B163:D164)</f>
        <v>0</v>
      </c>
      <c r="H164" s="5" t="s">
        <v>31</v>
      </c>
      <c r="I164" s="5" t="s">
        <v>34</v>
      </c>
      <c r="J164" s="5">
        <v>2</v>
      </c>
      <c r="K164" s="9">
        <f>DSUM(Kostenplan!$A$5:$H$825,Kostenplan!$E$5,H163:J164)</f>
        <v>0</v>
      </c>
      <c r="L164" s="12">
        <f>DSUM(Kostenplan!$A$5:$H$825,Kostenplan!$H$5,H163:J164)</f>
        <v>0</v>
      </c>
      <c r="N164" s="5" t="s">
        <v>31</v>
      </c>
      <c r="O164" s="5" t="s">
        <v>34</v>
      </c>
      <c r="P164" s="5">
        <v>3</v>
      </c>
      <c r="Q164" s="9">
        <f>DSUM(Kostenplan!$A$5:$H$825,Kostenplan!$E$5,N163:P164)</f>
        <v>0</v>
      </c>
      <c r="R164" s="12">
        <f>DSUM(Kostenplan!$A$5:$H$825,Kostenplan!$H$5,N163:P164)</f>
        <v>0</v>
      </c>
    </row>
    <row r="165" spans="2:18" x14ac:dyDescent="0.25">
      <c r="B165" s="106" t="s">
        <v>107</v>
      </c>
      <c r="C165" s="111"/>
      <c r="D165" s="107"/>
      <c r="E165" s="13">
        <f>SUM(E152:E164)</f>
        <v>0</v>
      </c>
      <c r="F165" s="14">
        <f>SUM(F152:F164)</f>
        <v>0</v>
      </c>
      <c r="H165" s="106"/>
      <c r="I165" s="111"/>
      <c r="J165" s="107"/>
      <c r="K165" s="13">
        <f>SUM(K152:K164)</f>
        <v>0</v>
      </c>
      <c r="L165" s="14">
        <f>SUM(L152:L164)</f>
        <v>0</v>
      </c>
      <c r="N165" s="106"/>
      <c r="O165" s="111"/>
      <c r="P165" s="107"/>
      <c r="Q165" s="13">
        <f>SUM(Q152:Q164)</f>
        <v>0</v>
      </c>
      <c r="R165" s="14">
        <f>SUM(R152:R164)</f>
        <v>0</v>
      </c>
    </row>
    <row r="167" spans="2:18" x14ac:dyDescent="0.25">
      <c r="E167" s="110" t="s">
        <v>104</v>
      </c>
      <c r="F167" s="110"/>
      <c r="K167" s="110" t="s">
        <v>105</v>
      </c>
      <c r="L167" s="110"/>
      <c r="Q167" s="110" t="s">
        <v>106</v>
      </c>
      <c r="R167" s="110"/>
    </row>
    <row r="168" spans="2:18" x14ac:dyDescent="0.25">
      <c r="E168" s="13" t="s">
        <v>3</v>
      </c>
      <c r="F168" s="14" t="s">
        <v>5</v>
      </c>
      <c r="K168" s="13" t="s">
        <v>3</v>
      </c>
      <c r="L168" s="14" t="s">
        <v>5</v>
      </c>
      <c r="Q168" s="13" t="s">
        <v>3</v>
      </c>
      <c r="R168" s="14" t="s">
        <v>5</v>
      </c>
    </row>
    <row r="169" spans="2:18" ht="15" hidden="1" customHeight="1" x14ac:dyDescent="0.25">
      <c r="B169" t="s">
        <v>1</v>
      </c>
      <c r="C169" t="s">
        <v>2</v>
      </c>
      <c r="D169" t="s">
        <v>101</v>
      </c>
      <c r="H169" t="s">
        <v>1</v>
      </c>
      <c r="I169" t="s">
        <v>2</v>
      </c>
      <c r="J169" t="s">
        <v>101</v>
      </c>
      <c r="N169" t="s">
        <v>1</v>
      </c>
      <c r="O169" t="s">
        <v>2</v>
      </c>
      <c r="P169" t="s">
        <v>101</v>
      </c>
    </row>
    <row r="170" spans="2:18" x14ac:dyDescent="0.25">
      <c r="B170" s="5" t="s">
        <v>134</v>
      </c>
      <c r="C170" s="5" t="s">
        <v>32</v>
      </c>
      <c r="D170" s="5">
        <v>1</v>
      </c>
      <c r="E170" s="9">
        <f>DSUM(Kostenplan!$A$5:$H$825,Kostenplan!$E$5,B169:D170)</f>
        <v>0</v>
      </c>
      <c r="F170" s="12">
        <f>DSUM(Kostenplan!$A$5:$H$825,Kostenplan!$H$5,B169:D170)</f>
        <v>0</v>
      </c>
      <c r="H170" s="5" t="s">
        <v>134</v>
      </c>
      <c r="I170" s="5" t="s">
        <v>32</v>
      </c>
      <c r="J170" s="5">
        <v>2</v>
      </c>
      <c r="K170" s="9">
        <f>DSUM(Kostenplan!$A$5:$H$825,Kostenplan!$E$5,H169:J170)</f>
        <v>0</v>
      </c>
      <c r="L170" s="12">
        <f>DSUM(Kostenplan!$A$5:$H$825,Kostenplan!$H$5,H169:J170)</f>
        <v>0</v>
      </c>
      <c r="N170" s="5" t="s">
        <v>134</v>
      </c>
      <c r="O170" s="5" t="s">
        <v>32</v>
      </c>
      <c r="P170" s="5">
        <v>3</v>
      </c>
      <c r="Q170" s="9">
        <f>DSUM(Kostenplan!$A$5:$H$825,Kostenplan!$E$5,N169:P170)</f>
        <v>0</v>
      </c>
      <c r="R170" s="12">
        <f>DSUM(Kostenplan!$A$5:$H$825,Kostenplan!$H$5,N169:P170)</f>
        <v>0</v>
      </c>
    </row>
    <row r="171" spans="2:18" ht="15" hidden="1" customHeight="1" x14ac:dyDescent="0.25">
      <c r="B171" s="5" t="s">
        <v>1</v>
      </c>
      <c r="C171" s="5" t="s">
        <v>2</v>
      </c>
      <c r="D171" t="s">
        <v>101</v>
      </c>
      <c r="E171" s="10"/>
      <c r="F171" s="12"/>
      <c r="H171" s="5" t="s">
        <v>1</v>
      </c>
      <c r="I171" s="5" t="s">
        <v>2</v>
      </c>
      <c r="J171" t="s">
        <v>101</v>
      </c>
      <c r="K171" s="10"/>
      <c r="L171" s="12"/>
      <c r="N171" s="5" t="s">
        <v>1</v>
      </c>
      <c r="O171" s="5" t="s">
        <v>2</v>
      </c>
      <c r="P171" t="s">
        <v>101</v>
      </c>
      <c r="Q171" s="10"/>
      <c r="R171" s="12"/>
    </row>
    <row r="172" spans="2:18" x14ac:dyDescent="0.25">
      <c r="B172" s="5" t="s">
        <v>134</v>
      </c>
      <c r="C172" s="5" t="s">
        <v>47</v>
      </c>
      <c r="D172" s="5">
        <v>1</v>
      </c>
      <c r="E172" s="9">
        <f>DSUM(Kostenplan!$A$5:$H$825,Kostenplan!$E$5,B171:D172)</f>
        <v>0</v>
      </c>
      <c r="F172" s="12">
        <f>DSUM(Kostenplan!$A$5:$H$825,Kostenplan!$H$5,B171:D172)</f>
        <v>0</v>
      </c>
      <c r="H172" s="5" t="s">
        <v>134</v>
      </c>
      <c r="I172" s="5" t="s">
        <v>47</v>
      </c>
      <c r="J172" s="5">
        <v>2</v>
      </c>
      <c r="K172" s="9">
        <f>DSUM(Kostenplan!$A$5:$H$825,Kostenplan!$E$5,H171:J172)</f>
        <v>0</v>
      </c>
      <c r="L172" s="12">
        <f>DSUM(Kostenplan!$A$5:$H$825,Kostenplan!$H$5,H171:J172)</f>
        <v>0</v>
      </c>
      <c r="N172" s="5" t="s">
        <v>134</v>
      </c>
      <c r="O172" s="5" t="s">
        <v>47</v>
      </c>
      <c r="P172" s="5">
        <v>3</v>
      </c>
      <c r="Q172" s="9">
        <f>DSUM(Kostenplan!$A$5:$H$825,Kostenplan!$E$5,N171:P172)</f>
        <v>0</v>
      </c>
      <c r="R172" s="12">
        <f>DSUM(Kostenplan!$A$5:$H$825,Kostenplan!$H$5,N171:P172)</f>
        <v>0</v>
      </c>
    </row>
    <row r="173" spans="2:18" ht="15" hidden="1" customHeight="1" x14ac:dyDescent="0.25">
      <c r="B173" s="5" t="s">
        <v>1</v>
      </c>
      <c r="C173" s="5" t="s">
        <v>2</v>
      </c>
      <c r="D173" t="s">
        <v>101</v>
      </c>
      <c r="E173" s="10"/>
      <c r="F173" s="12"/>
      <c r="H173" s="5" t="s">
        <v>1</v>
      </c>
      <c r="I173" s="5" t="s">
        <v>2</v>
      </c>
      <c r="J173" t="s">
        <v>101</v>
      </c>
      <c r="K173" s="10"/>
      <c r="L173" s="12"/>
      <c r="N173" s="5" t="s">
        <v>1</v>
      </c>
      <c r="O173" s="5" t="s">
        <v>2</v>
      </c>
      <c r="P173" t="s">
        <v>101</v>
      </c>
      <c r="Q173" s="10"/>
      <c r="R173" s="12"/>
    </row>
    <row r="174" spans="2:18" x14ac:dyDescent="0.25">
      <c r="B174" s="5" t="s">
        <v>134</v>
      </c>
      <c r="C174" s="5" t="s">
        <v>136</v>
      </c>
      <c r="D174" s="5">
        <v>1</v>
      </c>
      <c r="E174" s="9">
        <f>DSUM(Kostenplan!$A$5:$H$825,Kostenplan!$E$5,B173:D174)</f>
        <v>0</v>
      </c>
      <c r="F174" s="12">
        <f>DSUM(Kostenplan!$A$5:$H$825,Kostenplan!$H$5,B173:D174)</f>
        <v>0</v>
      </c>
      <c r="H174" s="5" t="s">
        <v>134</v>
      </c>
      <c r="I174" s="5" t="s">
        <v>33</v>
      </c>
      <c r="J174" s="5">
        <v>2</v>
      </c>
      <c r="K174" s="9">
        <f>DSUM(Kostenplan!$A$5:$H$825,Kostenplan!$E$5,H173:J174)</f>
        <v>0</v>
      </c>
      <c r="L174" s="12">
        <f>DSUM(Kostenplan!$A$5:$H$825,Kostenplan!$H$5,H173:J174)</f>
        <v>0</v>
      </c>
      <c r="N174" s="5" t="s">
        <v>134</v>
      </c>
      <c r="O174" s="5" t="s">
        <v>33</v>
      </c>
      <c r="P174" s="5">
        <v>3</v>
      </c>
      <c r="Q174" s="9">
        <f>DSUM(Kostenplan!$A$5:$H$825,Kostenplan!$E$5,N173:P174)</f>
        <v>0</v>
      </c>
      <c r="R174" s="12">
        <f>DSUM(Kostenplan!$A$5:$H$825,Kostenplan!$H$5,N173:P174)</f>
        <v>0</v>
      </c>
    </row>
    <row r="175" spans="2:18" ht="15" hidden="1" customHeight="1" x14ac:dyDescent="0.25">
      <c r="B175" s="5" t="s">
        <v>1</v>
      </c>
      <c r="C175" s="5" t="s">
        <v>2</v>
      </c>
      <c r="D175" t="s">
        <v>101</v>
      </c>
      <c r="E175" s="10"/>
      <c r="F175" s="12"/>
      <c r="H175" s="5" t="s">
        <v>1</v>
      </c>
      <c r="I175" s="5" t="s">
        <v>2</v>
      </c>
      <c r="J175" t="s">
        <v>101</v>
      </c>
      <c r="K175" s="10"/>
      <c r="L175" s="12"/>
      <c r="N175" s="5" t="s">
        <v>1</v>
      </c>
      <c r="O175" s="5" t="s">
        <v>2</v>
      </c>
      <c r="P175" t="s">
        <v>101</v>
      </c>
      <c r="Q175" s="10"/>
      <c r="R175" s="12"/>
    </row>
    <row r="176" spans="2:18" x14ac:dyDescent="0.25">
      <c r="B176" s="5" t="s">
        <v>134</v>
      </c>
      <c r="C176" s="5" t="s">
        <v>33</v>
      </c>
      <c r="D176" s="5">
        <v>1</v>
      </c>
      <c r="E176" s="9">
        <f>DSUM(Kostenplan!$A$5:$H$825,Kostenplan!$E$5,B175:D176)</f>
        <v>0</v>
      </c>
      <c r="F176" s="12">
        <f>DSUM(Kostenplan!$A$5:$H$825,Kostenplan!$H$5,B175:D176)</f>
        <v>0</v>
      </c>
      <c r="H176" s="5" t="s">
        <v>134</v>
      </c>
      <c r="I176" s="5" t="s">
        <v>33</v>
      </c>
      <c r="J176" s="5">
        <v>2</v>
      </c>
      <c r="K176" s="9">
        <f>DSUM(Kostenplan!$A$5:$H$825,Kostenplan!$E$5,H175:J176)</f>
        <v>0</v>
      </c>
      <c r="L176" s="12">
        <f>DSUM(Kostenplan!$A$5:$H$825,Kostenplan!$H$5,H175:J176)</f>
        <v>0</v>
      </c>
      <c r="N176" s="5" t="s">
        <v>134</v>
      </c>
      <c r="O176" s="5" t="s">
        <v>33</v>
      </c>
      <c r="P176" s="5">
        <v>3</v>
      </c>
      <c r="Q176" s="9">
        <f>DSUM(Kostenplan!$A$5:$H$825,Kostenplan!$E$5,N175:P176)</f>
        <v>0</v>
      </c>
      <c r="R176" s="12">
        <f>DSUM(Kostenplan!$A$5:$H$825,Kostenplan!$H$5,N175:P176)</f>
        <v>0</v>
      </c>
    </row>
    <row r="177" spans="2:18" ht="15" hidden="1" customHeight="1" x14ac:dyDescent="0.25">
      <c r="B177" s="5" t="s">
        <v>1</v>
      </c>
      <c r="C177" s="5" t="s">
        <v>2</v>
      </c>
      <c r="D177" t="s">
        <v>101</v>
      </c>
      <c r="E177" s="10"/>
      <c r="F177" s="12"/>
      <c r="H177" s="5" t="s">
        <v>1</v>
      </c>
      <c r="I177" s="5" t="s">
        <v>2</v>
      </c>
      <c r="J177" t="s">
        <v>101</v>
      </c>
      <c r="K177" s="10"/>
      <c r="L177" s="12"/>
      <c r="N177" s="5" t="s">
        <v>1</v>
      </c>
      <c r="O177" s="5" t="s">
        <v>2</v>
      </c>
      <c r="P177" t="s">
        <v>101</v>
      </c>
      <c r="Q177" s="10"/>
      <c r="R177" s="12"/>
    </row>
    <row r="178" spans="2:18" x14ac:dyDescent="0.25">
      <c r="B178" s="5" t="s">
        <v>134</v>
      </c>
      <c r="C178" s="5" t="s">
        <v>36</v>
      </c>
      <c r="D178" s="5">
        <v>1</v>
      </c>
      <c r="E178" s="9">
        <f>DSUM(Kostenplan!$A$5:$H$825,Kostenplan!$E$5,B177:D178)</f>
        <v>0</v>
      </c>
      <c r="F178" s="12">
        <f>DSUM(Kostenplan!$A$5:$H$825,Kostenplan!$H$5,B177:D178)</f>
        <v>0</v>
      </c>
      <c r="H178" s="5" t="s">
        <v>134</v>
      </c>
      <c r="I178" s="5" t="s">
        <v>36</v>
      </c>
      <c r="J178" s="5">
        <v>2</v>
      </c>
      <c r="K178" s="9">
        <f>DSUM(Kostenplan!$A$5:$H$825,Kostenplan!$E$5,H177:J178)</f>
        <v>0</v>
      </c>
      <c r="L178" s="12">
        <f>DSUM(Kostenplan!$A$5:$H$825,Kostenplan!$H$5,H177:J178)</f>
        <v>0</v>
      </c>
      <c r="N178" s="5" t="s">
        <v>134</v>
      </c>
      <c r="O178" s="5" t="s">
        <v>36</v>
      </c>
      <c r="P178" s="5">
        <v>3</v>
      </c>
      <c r="Q178" s="9">
        <f>DSUM(Kostenplan!$A$5:$H$825,Kostenplan!$E$5,N177:P178)</f>
        <v>0</v>
      </c>
      <c r="R178" s="12">
        <f>DSUM(Kostenplan!$A$5:$H$825,Kostenplan!$H$5,N177:P178)</f>
        <v>0</v>
      </c>
    </row>
    <row r="179" spans="2:18" ht="15" hidden="1" customHeight="1" x14ac:dyDescent="0.25">
      <c r="B179" s="5" t="s">
        <v>1</v>
      </c>
      <c r="C179" s="5" t="s">
        <v>2</v>
      </c>
      <c r="D179" t="s">
        <v>101</v>
      </c>
      <c r="E179" s="10"/>
      <c r="F179" s="12"/>
      <c r="H179" s="5" t="s">
        <v>1</v>
      </c>
      <c r="I179" s="5" t="s">
        <v>2</v>
      </c>
      <c r="J179" t="s">
        <v>101</v>
      </c>
      <c r="K179" s="10"/>
      <c r="L179" s="12"/>
      <c r="N179" s="5" t="s">
        <v>1</v>
      </c>
      <c r="O179" s="5" t="s">
        <v>2</v>
      </c>
      <c r="P179" t="s">
        <v>101</v>
      </c>
      <c r="Q179" s="10"/>
      <c r="R179" s="12"/>
    </row>
    <row r="180" spans="2:18" x14ac:dyDescent="0.25">
      <c r="B180" s="5" t="s">
        <v>134</v>
      </c>
      <c r="C180" s="5" t="s">
        <v>35</v>
      </c>
      <c r="D180" s="5">
        <v>1</v>
      </c>
      <c r="E180" s="9">
        <f>DSUM(Kostenplan!$A$5:$H$825,Kostenplan!$E$5,B179:D180)</f>
        <v>0</v>
      </c>
      <c r="F180" s="12">
        <f>DSUM(Kostenplan!$A$5:$H$825,Kostenplan!$H$5,B179:D180)</f>
        <v>0</v>
      </c>
      <c r="H180" s="5" t="s">
        <v>134</v>
      </c>
      <c r="I180" s="5" t="s">
        <v>35</v>
      </c>
      <c r="J180" s="5">
        <v>2</v>
      </c>
      <c r="K180" s="9">
        <f>DSUM(Kostenplan!$A$5:$H$825,Kostenplan!$E$5,H179:J180)</f>
        <v>0</v>
      </c>
      <c r="L180" s="12">
        <f>DSUM(Kostenplan!$A$5:$H$825,Kostenplan!$H$5,H179:J180)</f>
        <v>0</v>
      </c>
      <c r="N180" s="5" t="s">
        <v>134</v>
      </c>
      <c r="O180" s="5" t="s">
        <v>35</v>
      </c>
      <c r="P180" s="5">
        <v>3</v>
      </c>
      <c r="Q180" s="9">
        <f>DSUM(Kostenplan!$A$5:$H$825,Kostenplan!$E$5,N179:P180)</f>
        <v>0</v>
      </c>
      <c r="R180" s="12">
        <f>DSUM(Kostenplan!$A$5:$H$825,Kostenplan!$H$5,N179:P180)</f>
        <v>0</v>
      </c>
    </row>
    <row r="181" spans="2:18" ht="15" hidden="1" customHeight="1" x14ac:dyDescent="0.25">
      <c r="B181" s="5" t="s">
        <v>1</v>
      </c>
      <c r="C181" s="5" t="s">
        <v>2</v>
      </c>
      <c r="D181" t="s">
        <v>101</v>
      </c>
      <c r="E181" s="10"/>
      <c r="F181" s="12"/>
      <c r="H181" s="5" t="s">
        <v>1</v>
      </c>
      <c r="I181" s="5" t="s">
        <v>2</v>
      </c>
      <c r="J181" t="s">
        <v>101</v>
      </c>
      <c r="K181" s="10"/>
      <c r="L181" s="12"/>
      <c r="N181" s="5" t="s">
        <v>1</v>
      </c>
      <c r="O181" s="5" t="s">
        <v>2</v>
      </c>
      <c r="P181" t="s">
        <v>101</v>
      </c>
      <c r="Q181" s="10"/>
      <c r="R181" s="12"/>
    </row>
    <row r="182" spans="2:18" x14ac:dyDescent="0.25">
      <c r="B182" s="5" t="s">
        <v>134</v>
      </c>
      <c r="C182" s="5" t="s">
        <v>34</v>
      </c>
      <c r="D182" s="5">
        <v>1</v>
      </c>
      <c r="E182" s="9">
        <f>DSUM(Kostenplan!$A$5:$H$825,Kostenplan!$E$5,B181:D182)</f>
        <v>0</v>
      </c>
      <c r="F182" s="12">
        <f>DSUM(Kostenplan!$A$5:$H$825,Kostenplan!$H$5,B181:D182)</f>
        <v>0</v>
      </c>
      <c r="H182" s="5" t="s">
        <v>134</v>
      </c>
      <c r="I182" s="5" t="s">
        <v>34</v>
      </c>
      <c r="J182" s="5">
        <v>2</v>
      </c>
      <c r="K182" s="9">
        <f>DSUM(Kostenplan!$A$5:$H$825,Kostenplan!$E$5,H181:J182)</f>
        <v>0</v>
      </c>
      <c r="L182" s="12">
        <f>DSUM(Kostenplan!$A$5:$H$825,Kostenplan!$H$5,H181:J182)</f>
        <v>0</v>
      </c>
      <c r="N182" s="5" t="s">
        <v>134</v>
      </c>
      <c r="O182" s="5" t="s">
        <v>34</v>
      </c>
      <c r="P182" s="5">
        <v>3</v>
      </c>
      <c r="Q182" s="9">
        <f>DSUM(Kostenplan!$A$5:$H$825,Kostenplan!$E$5,N181:P182)</f>
        <v>0</v>
      </c>
      <c r="R182" s="12">
        <f>DSUM(Kostenplan!$A$5:$H$825,Kostenplan!$H$5,N181:P182)</f>
        <v>0</v>
      </c>
    </row>
    <row r="183" spans="2:18" x14ac:dyDescent="0.25">
      <c r="B183" s="106" t="s">
        <v>107</v>
      </c>
      <c r="C183" s="111"/>
      <c r="D183" s="107"/>
      <c r="E183" s="13">
        <f>SUM(E170:E182)</f>
        <v>0</v>
      </c>
      <c r="F183" s="14">
        <f>SUM(F170:F182)</f>
        <v>0</v>
      </c>
      <c r="H183" s="106"/>
      <c r="I183" s="111"/>
      <c r="J183" s="107"/>
      <c r="K183" s="13">
        <f>SUM(K170:K182)</f>
        <v>0</v>
      </c>
      <c r="L183" s="14">
        <f>SUM(L170:L182)</f>
        <v>0</v>
      </c>
      <c r="N183" s="106"/>
      <c r="O183" s="111"/>
      <c r="P183" s="107"/>
      <c r="Q183" s="13">
        <f>SUM(Q170:Q182)</f>
        <v>0</v>
      </c>
      <c r="R183" s="14">
        <f>SUM(R170:R182)</f>
        <v>0</v>
      </c>
    </row>
  </sheetData>
  <sheetProtection algorithmName="SHA-512" hashValue="6N/TfUuXxXFiKIFKOQ0UPgHWkyfaQoT+mKEMzheziN0zHPSlH/xCqZeX59MwifJ6C7Y4RP57DRCN7WEs6WTqZQ==" saltValue="wOMc5M2wWwWVu+vjuwzJWw==" spinCount="100000" sheet="1" objects="1" scenarios="1"/>
  <mergeCells count="61">
    <mergeCell ref="E167:F167"/>
    <mergeCell ref="K167:L167"/>
    <mergeCell ref="Q167:R167"/>
    <mergeCell ref="B183:D183"/>
    <mergeCell ref="H183:J183"/>
    <mergeCell ref="N183:P183"/>
    <mergeCell ref="E149:F149"/>
    <mergeCell ref="K149:L149"/>
    <mergeCell ref="Q149:R149"/>
    <mergeCell ref="B165:D165"/>
    <mergeCell ref="H165:J165"/>
    <mergeCell ref="N165:P165"/>
    <mergeCell ref="B147:D147"/>
    <mergeCell ref="H147:J147"/>
    <mergeCell ref="N147:P147"/>
    <mergeCell ref="E131:F131"/>
    <mergeCell ref="K131:L131"/>
    <mergeCell ref="Q131:R131"/>
    <mergeCell ref="B129:D129"/>
    <mergeCell ref="H129:J129"/>
    <mergeCell ref="N129:P129"/>
    <mergeCell ref="E113:F113"/>
    <mergeCell ref="K113:L113"/>
    <mergeCell ref="Q113:R113"/>
    <mergeCell ref="B111:D111"/>
    <mergeCell ref="H111:J111"/>
    <mergeCell ref="N111:P111"/>
    <mergeCell ref="E95:F95"/>
    <mergeCell ref="K95:L95"/>
    <mergeCell ref="Q95:R95"/>
    <mergeCell ref="B93:D93"/>
    <mergeCell ref="H93:J93"/>
    <mergeCell ref="N93:P93"/>
    <mergeCell ref="E77:F77"/>
    <mergeCell ref="K77:L77"/>
    <mergeCell ref="Q77:R77"/>
    <mergeCell ref="B75:D75"/>
    <mergeCell ref="H75:J75"/>
    <mergeCell ref="N75:P75"/>
    <mergeCell ref="E59:F59"/>
    <mergeCell ref="K59:L59"/>
    <mergeCell ref="Q59:R59"/>
    <mergeCell ref="B57:D57"/>
    <mergeCell ref="H57:J57"/>
    <mergeCell ref="N57:P57"/>
    <mergeCell ref="E41:F41"/>
    <mergeCell ref="K41:L41"/>
    <mergeCell ref="Q41:R41"/>
    <mergeCell ref="B39:D39"/>
    <mergeCell ref="H39:J39"/>
    <mergeCell ref="N39:P39"/>
    <mergeCell ref="E23:F23"/>
    <mergeCell ref="K23:L23"/>
    <mergeCell ref="Q23:R23"/>
    <mergeCell ref="B20:D20"/>
    <mergeCell ref="H20:J20"/>
    <mergeCell ref="N20:P20"/>
    <mergeCell ref="A1:R1"/>
    <mergeCell ref="E4:F4"/>
    <mergeCell ref="K4:L4"/>
    <mergeCell ref="Q4:R4"/>
  </mergeCells>
  <pageMargins left="0.70866141732283472" right="0.70866141732283472" top="0.62708333333333333" bottom="0.45937499999999998" header="0.31496062992125984" footer="0.31496062992125984"/>
  <pageSetup paperSize="9" scale="61" fitToHeight="0" orientation="landscape" r:id="rId1"/>
  <headerFooter>
    <oddHeader>&amp;CEFRE K-Regio
Übersicht Anteile je Förderjahr
&amp;R&amp;G</oddHeader>
    <oddFooter>&amp;CSeite &amp;P von &amp;N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D6" sqref="D6"/>
    </sheetView>
  </sheetViews>
  <sheetFormatPr baseColWidth="10" defaultRowHeight="15" x14ac:dyDescent="0.25"/>
  <cols>
    <col min="1" max="1" width="12.42578125" bestFit="1" customWidth="1"/>
    <col min="3" max="3" width="66" customWidth="1"/>
    <col min="4" max="4" width="47.28515625" bestFit="1" customWidth="1"/>
  </cols>
  <sheetData>
    <row r="1" spans="1:6" x14ac:dyDescent="0.25">
      <c r="A1" t="s">
        <v>0</v>
      </c>
      <c r="B1" t="s">
        <v>1</v>
      </c>
      <c r="C1" t="s">
        <v>2</v>
      </c>
      <c r="D1" t="s">
        <v>45</v>
      </c>
      <c r="E1" t="s">
        <v>46</v>
      </c>
      <c r="F1" t="s">
        <v>101</v>
      </c>
    </row>
    <row r="2" spans="1:6" x14ac:dyDescent="0.25">
      <c r="A2" t="s">
        <v>6</v>
      </c>
      <c r="B2" t="s">
        <v>15</v>
      </c>
      <c r="C2" t="s">
        <v>32</v>
      </c>
      <c r="D2" s="1" t="s">
        <v>37</v>
      </c>
      <c r="E2" s="1">
        <v>1</v>
      </c>
      <c r="F2">
        <v>1</v>
      </c>
    </row>
    <row r="3" spans="1:6" x14ac:dyDescent="0.25">
      <c r="A3" t="s">
        <v>7</v>
      </c>
      <c r="B3" t="s">
        <v>16</v>
      </c>
      <c r="C3" t="s">
        <v>47</v>
      </c>
      <c r="D3" s="1" t="s">
        <v>42</v>
      </c>
      <c r="E3" s="1">
        <v>0.65</v>
      </c>
      <c r="F3">
        <v>2</v>
      </c>
    </row>
    <row r="4" spans="1:6" x14ac:dyDescent="0.25">
      <c r="A4" t="s">
        <v>8</v>
      </c>
      <c r="B4" t="s">
        <v>17</v>
      </c>
      <c r="C4" t="s">
        <v>136</v>
      </c>
      <c r="D4" s="1" t="s">
        <v>38</v>
      </c>
      <c r="E4" s="1">
        <v>0.75</v>
      </c>
      <c r="F4">
        <v>3</v>
      </c>
    </row>
    <row r="5" spans="1:6" x14ac:dyDescent="0.25">
      <c r="A5" t="s">
        <v>9</v>
      </c>
      <c r="B5" t="s">
        <v>18</v>
      </c>
      <c r="C5" t="s">
        <v>33</v>
      </c>
      <c r="D5" s="1" t="s">
        <v>39</v>
      </c>
      <c r="E5" s="1">
        <v>0.8</v>
      </c>
    </row>
    <row r="6" spans="1:6" x14ac:dyDescent="0.25">
      <c r="A6" t="s">
        <v>10</v>
      </c>
      <c r="B6" t="s">
        <v>19</v>
      </c>
      <c r="C6" t="s">
        <v>36</v>
      </c>
      <c r="D6" s="1" t="s">
        <v>40</v>
      </c>
      <c r="E6" s="1">
        <v>0.4</v>
      </c>
    </row>
    <row r="7" spans="1:6" x14ac:dyDescent="0.25">
      <c r="A7" t="s">
        <v>11</v>
      </c>
      <c r="B7" t="s">
        <v>20</v>
      </c>
      <c r="C7" t="s">
        <v>35</v>
      </c>
      <c r="D7" s="1" t="s">
        <v>43</v>
      </c>
      <c r="E7" s="1">
        <v>0.5</v>
      </c>
    </row>
    <row r="8" spans="1:6" x14ac:dyDescent="0.25">
      <c r="A8" t="s">
        <v>12</v>
      </c>
      <c r="B8" t="s">
        <v>21</v>
      </c>
      <c r="C8" t="s">
        <v>34</v>
      </c>
      <c r="D8" s="1" t="s">
        <v>41</v>
      </c>
      <c r="E8" s="1">
        <v>0.6</v>
      </c>
    </row>
    <row r="9" spans="1:6" x14ac:dyDescent="0.25">
      <c r="A9" t="s">
        <v>13</v>
      </c>
      <c r="B9" t="s">
        <v>22</v>
      </c>
    </row>
    <row r="10" spans="1:6" x14ac:dyDescent="0.25">
      <c r="A10" t="s">
        <v>14</v>
      </c>
      <c r="B10" t="s">
        <v>23</v>
      </c>
    </row>
    <row r="11" spans="1:6" x14ac:dyDescent="0.25">
      <c r="A11" t="s">
        <v>133</v>
      </c>
      <c r="B11" t="s">
        <v>24</v>
      </c>
    </row>
    <row r="12" spans="1:6" x14ac:dyDescent="0.25">
      <c r="B12" t="s">
        <v>25</v>
      </c>
    </row>
    <row r="13" spans="1:6" x14ac:dyDescent="0.25">
      <c r="B13" t="s">
        <v>26</v>
      </c>
    </row>
    <row r="14" spans="1:6" x14ac:dyDescent="0.25">
      <c r="B14" t="s">
        <v>27</v>
      </c>
    </row>
    <row r="15" spans="1:6" x14ac:dyDescent="0.25">
      <c r="B15" t="s">
        <v>28</v>
      </c>
    </row>
    <row r="16" spans="1:6" x14ac:dyDescent="0.25">
      <c r="B16" t="s">
        <v>29</v>
      </c>
    </row>
    <row r="17" spans="2:2" x14ac:dyDescent="0.25">
      <c r="B17" t="s">
        <v>30</v>
      </c>
    </row>
    <row r="18" spans="2:2" x14ac:dyDescent="0.25">
      <c r="B18" t="s">
        <v>31</v>
      </c>
    </row>
    <row r="19" spans="2:2" x14ac:dyDescent="0.25">
      <c r="B19" t="s">
        <v>134</v>
      </c>
    </row>
  </sheetData>
  <sheetProtection algorithmName="SHA-512" hashValue="0DnDNs2Byu06GOSO130Pt4FBi7Rtt034vdfaVpT3DYspUnWIV9nd2mjbPZkfsRInnptlmG2wDkRQURGvEfQkFA==" saltValue="JgG+RSKgPzdVKucVen1y7A==" spinCount="100000" sheet="1" objects="1" scenarios="1"/>
  <customSheetViews>
    <customSheetView guid="{1A42DF80-12BD-46FD-BAC3-0247E2025C5F}">
      <selection activeCell="C17" sqref="C17"/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showGridLines="0" zoomScaleNormal="100" workbookViewId="0">
      <selection activeCell="B8" sqref="B8"/>
    </sheetView>
  </sheetViews>
  <sheetFormatPr baseColWidth="10" defaultRowHeight="15" x14ac:dyDescent="0.25"/>
  <cols>
    <col min="1" max="1" width="26.42578125" style="32" bestFit="1" customWidth="1"/>
    <col min="2" max="2" width="23.28515625" style="32" customWidth="1"/>
    <col min="3" max="3" width="34.7109375" style="32" customWidth="1"/>
    <col min="4" max="16384" width="11.42578125" style="32"/>
  </cols>
  <sheetData>
    <row r="1" spans="1:4" ht="24.75" customHeight="1" x14ac:dyDescent="0.25">
      <c r="A1" s="68" t="s">
        <v>114</v>
      </c>
      <c r="B1" s="68"/>
      <c r="C1" s="68"/>
      <c r="D1" s="31"/>
    </row>
    <row r="2" spans="1:4" x14ac:dyDescent="0.25">
      <c r="A2" s="33"/>
      <c r="B2" s="33"/>
      <c r="C2" s="33"/>
      <c r="D2" s="31"/>
    </row>
    <row r="3" spans="1:4" x14ac:dyDescent="0.25">
      <c r="A3" s="34"/>
      <c r="B3" s="35" t="s">
        <v>84</v>
      </c>
      <c r="C3" s="35" t="s">
        <v>85</v>
      </c>
    </row>
    <row r="4" spans="1:4" x14ac:dyDescent="0.25">
      <c r="A4" s="36" t="s">
        <v>86</v>
      </c>
      <c r="B4" s="42"/>
      <c r="C4" s="37" t="s">
        <v>87</v>
      </c>
    </row>
    <row r="5" spans="1:4" x14ac:dyDescent="0.25">
      <c r="A5" s="36" t="s">
        <v>88</v>
      </c>
      <c r="B5" s="38">
        <f>B4*14</f>
        <v>0</v>
      </c>
      <c r="C5" s="43"/>
    </row>
    <row r="6" spans="1:4" x14ac:dyDescent="0.25">
      <c r="A6" s="36" t="s">
        <v>89</v>
      </c>
      <c r="B6" s="39">
        <f>B5*9.43%+MIN(B5,4650*14)*21.76%</f>
        <v>0</v>
      </c>
      <c r="C6" s="42"/>
    </row>
    <row r="7" spans="1:4" x14ac:dyDescent="0.25">
      <c r="A7" s="36" t="s">
        <v>90</v>
      </c>
      <c r="B7" s="39">
        <f>B5+B6</f>
        <v>0</v>
      </c>
      <c r="C7" s="39">
        <f>C5+C6</f>
        <v>0</v>
      </c>
    </row>
    <row r="8" spans="1:4" x14ac:dyDescent="0.25">
      <c r="A8" s="36" t="s">
        <v>135</v>
      </c>
      <c r="B8" s="42"/>
      <c r="C8" s="42"/>
    </row>
    <row r="9" spans="1:4" x14ac:dyDescent="0.25">
      <c r="A9" s="36" t="s">
        <v>91</v>
      </c>
      <c r="B9" s="40" t="str">
        <f>IF(B8=0,"",B7/B8)</f>
        <v/>
      </c>
      <c r="C9" s="40" t="str">
        <f>IF(C8=0,"",C7/C8)</f>
        <v/>
      </c>
    </row>
    <row r="10" spans="1:4" x14ac:dyDescent="0.25">
      <c r="A10" s="34"/>
      <c r="B10" s="34"/>
      <c r="C10" s="34"/>
      <c r="D10" s="41"/>
    </row>
    <row r="11" spans="1:4" ht="24.75" customHeight="1" x14ac:dyDescent="0.25">
      <c r="A11" s="67" t="s">
        <v>92</v>
      </c>
      <c r="B11" s="67"/>
      <c r="C11" s="67"/>
      <c r="D11" s="41"/>
    </row>
    <row r="12" spans="1:4" ht="23.25" customHeight="1" x14ac:dyDescent="0.25">
      <c r="A12" s="67" t="s">
        <v>93</v>
      </c>
      <c r="B12" s="67"/>
      <c r="C12" s="67"/>
      <c r="D12" s="41"/>
    </row>
    <row r="14" spans="1:4" ht="121.5" customHeight="1" x14ac:dyDescent="0.25">
      <c r="A14" s="66" t="s">
        <v>94</v>
      </c>
      <c r="B14" s="66"/>
      <c r="C14" s="66"/>
    </row>
    <row r="15" spans="1:4" x14ac:dyDescent="0.25">
      <c r="A15" s="62"/>
    </row>
  </sheetData>
  <sheetProtection selectLockedCells="1"/>
  <customSheetViews>
    <customSheetView guid="{1A42DF80-12BD-46FD-BAC3-0247E2025C5F}">
      <selection activeCell="H38" sqref="H38"/>
      <pageMargins left="0.7" right="0.7" top="0.78740157499999996" bottom="0.78740157499999996" header="0.3" footer="0.3"/>
    </customSheetView>
  </customSheetViews>
  <mergeCells count="4">
    <mergeCell ref="A14:C14"/>
    <mergeCell ref="A11:C11"/>
    <mergeCell ref="A12:C12"/>
    <mergeCell ref="A1:C1"/>
  </mergeCells>
  <pageMargins left="0.7" right="0.7" top="1.2083333333333333" bottom="0.78740157499999996" header="0.3" footer="0.3"/>
  <pageSetup paperSize="9" orientation="portrait" r:id="rId1"/>
  <headerFooter>
    <oddHeader>&amp;CEFRE K-Regio
Stundensatzberechnung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9"/>
  <sheetViews>
    <sheetView showGridLines="0" view="pageLayout" zoomScaleNormal="100" workbookViewId="0">
      <selection activeCell="E52" sqref="E51:E52"/>
    </sheetView>
  </sheetViews>
  <sheetFormatPr baseColWidth="10" defaultRowHeight="15" x14ac:dyDescent="0.25"/>
  <cols>
    <col min="1" max="1" width="12.5703125" customWidth="1"/>
    <col min="2" max="2" width="30.85546875" customWidth="1"/>
    <col min="3" max="3" width="2.140625" style="16" customWidth="1"/>
    <col min="4" max="4" width="20.28515625" bestFit="1" customWidth="1"/>
    <col min="5" max="5" width="36.28515625" style="4" customWidth="1"/>
    <col min="6" max="6" width="50.42578125" bestFit="1" customWidth="1"/>
    <col min="7" max="7" width="6.5703125" bestFit="1" customWidth="1"/>
    <col min="8" max="8" width="15.5703125" style="4" bestFit="1" customWidth="1"/>
  </cols>
  <sheetData>
    <row r="1" spans="1:8" ht="61.5" customHeight="1" thickBot="1" x14ac:dyDescent="0.35">
      <c r="A1" s="72" t="s">
        <v>139</v>
      </c>
      <c r="B1" s="73"/>
      <c r="C1" s="73"/>
      <c r="D1" s="73"/>
      <c r="E1" s="74"/>
      <c r="F1" s="52"/>
      <c r="G1" s="52"/>
      <c r="H1" s="52"/>
    </row>
    <row r="2" spans="1:8" ht="20.25" customHeight="1" x14ac:dyDescent="0.3">
      <c r="A2" s="92"/>
      <c r="B2" s="92"/>
      <c r="C2" s="92"/>
      <c r="D2" s="92"/>
      <c r="E2" s="92"/>
      <c r="F2" s="52"/>
      <c r="G2" s="52"/>
      <c r="H2" s="52"/>
    </row>
    <row r="3" spans="1:8" ht="44.25" customHeight="1" x14ac:dyDescent="0.3">
      <c r="A3" s="53" t="s">
        <v>121</v>
      </c>
      <c r="B3" s="75"/>
      <c r="C3" s="75"/>
      <c r="D3" s="75"/>
      <c r="E3" s="75"/>
      <c r="F3" s="52"/>
      <c r="G3" s="52"/>
      <c r="H3" s="52"/>
    </row>
    <row r="4" spans="1:8" ht="44.25" customHeight="1" x14ac:dyDescent="0.3">
      <c r="A4" s="60" t="s">
        <v>130</v>
      </c>
      <c r="B4" s="61" t="s">
        <v>131</v>
      </c>
      <c r="C4" s="77" t="s">
        <v>132</v>
      </c>
      <c r="D4" s="78"/>
      <c r="E4" s="78"/>
      <c r="F4" s="52"/>
      <c r="G4" s="52"/>
      <c r="H4" s="52"/>
    </row>
    <row r="5" spans="1:8" x14ac:dyDescent="0.25">
      <c r="A5" s="93"/>
      <c r="B5" s="93"/>
      <c r="C5" s="93"/>
      <c r="D5" s="93"/>
      <c r="E5" s="93"/>
    </row>
    <row r="6" spans="1:8" x14ac:dyDescent="0.25">
      <c r="A6" s="91" t="s">
        <v>118</v>
      </c>
      <c r="B6" s="91"/>
      <c r="C6" s="91"/>
      <c r="D6" s="91"/>
      <c r="E6" s="91"/>
    </row>
    <row r="7" spans="1:8" x14ac:dyDescent="0.25">
      <c r="A7" s="71"/>
      <c r="B7" s="71"/>
      <c r="C7" s="71"/>
      <c r="D7" s="71"/>
      <c r="E7" s="71"/>
    </row>
    <row r="8" spans="1:8" x14ac:dyDescent="0.25">
      <c r="A8" s="70" t="s">
        <v>124</v>
      </c>
      <c r="B8" s="70"/>
      <c r="C8" s="70"/>
      <c r="D8" s="70"/>
      <c r="E8" s="70"/>
    </row>
    <row r="9" spans="1:8" x14ac:dyDescent="0.25">
      <c r="A9" s="54" t="s">
        <v>115</v>
      </c>
      <c r="B9" s="76" t="s">
        <v>117</v>
      </c>
      <c r="C9" s="76"/>
      <c r="D9" s="76"/>
      <c r="E9" s="76"/>
    </row>
    <row r="10" spans="1:8" x14ac:dyDescent="0.25">
      <c r="A10" s="47" t="s">
        <v>23</v>
      </c>
      <c r="B10" s="69"/>
      <c r="C10" s="69"/>
      <c r="D10" s="69"/>
      <c r="E10" s="69"/>
    </row>
    <row r="11" spans="1:8" x14ac:dyDescent="0.25">
      <c r="A11" s="47" t="s">
        <v>24</v>
      </c>
      <c r="B11" s="69"/>
      <c r="C11" s="69"/>
      <c r="D11" s="69"/>
      <c r="E11" s="69"/>
    </row>
    <row r="12" spans="1:8" x14ac:dyDescent="0.25">
      <c r="A12" s="47" t="s">
        <v>25</v>
      </c>
      <c r="B12" s="69"/>
      <c r="C12" s="69"/>
      <c r="D12" s="69"/>
      <c r="E12" s="69"/>
    </row>
    <row r="13" spans="1:8" x14ac:dyDescent="0.25">
      <c r="A13" s="47" t="s">
        <v>26</v>
      </c>
      <c r="B13" s="69"/>
      <c r="C13" s="69"/>
      <c r="D13" s="69"/>
      <c r="E13" s="69"/>
    </row>
    <row r="14" spans="1:8" x14ac:dyDescent="0.25">
      <c r="A14" s="47" t="s">
        <v>27</v>
      </c>
      <c r="B14" s="69"/>
      <c r="C14" s="69"/>
      <c r="D14" s="69"/>
      <c r="E14" s="69"/>
    </row>
    <row r="15" spans="1:8" x14ac:dyDescent="0.25">
      <c r="A15" s="47" t="s">
        <v>28</v>
      </c>
      <c r="B15" s="69"/>
      <c r="C15" s="69"/>
      <c r="D15" s="69"/>
      <c r="E15" s="69"/>
    </row>
    <row r="16" spans="1:8" x14ac:dyDescent="0.25">
      <c r="A16" s="47" t="s">
        <v>29</v>
      </c>
      <c r="B16" s="69"/>
      <c r="C16" s="69"/>
      <c r="D16" s="69"/>
      <c r="E16" s="69"/>
    </row>
    <row r="17" spans="1:5" x14ac:dyDescent="0.25">
      <c r="A17" s="47" t="s">
        <v>30</v>
      </c>
      <c r="B17" s="69"/>
      <c r="C17" s="69"/>
      <c r="D17" s="69"/>
      <c r="E17" s="69"/>
    </row>
    <row r="18" spans="1:5" x14ac:dyDescent="0.25">
      <c r="A18" s="47" t="s">
        <v>31</v>
      </c>
      <c r="B18" s="69"/>
      <c r="C18" s="69"/>
      <c r="D18" s="69"/>
      <c r="E18" s="69"/>
    </row>
    <row r="19" spans="1:5" x14ac:dyDescent="0.25">
      <c r="A19" s="47" t="s">
        <v>134</v>
      </c>
      <c r="B19" s="69"/>
      <c r="C19" s="69"/>
      <c r="D19" s="69"/>
      <c r="E19" s="69"/>
    </row>
    <row r="20" spans="1:5" x14ac:dyDescent="0.25">
      <c r="A20" s="71"/>
      <c r="B20" s="71"/>
      <c r="C20" s="71"/>
      <c r="D20" s="71"/>
      <c r="E20" s="71"/>
    </row>
    <row r="21" spans="1:5" x14ac:dyDescent="0.25">
      <c r="A21" s="70" t="s">
        <v>122</v>
      </c>
      <c r="B21" s="70"/>
      <c r="C21" s="70"/>
      <c r="D21" s="70"/>
      <c r="E21" s="70"/>
    </row>
    <row r="22" spans="1:5" x14ac:dyDescent="0.25">
      <c r="A22" s="54" t="s">
        <v>115</v>
      </c>
      <c r="B22" s="76" t="s">
        <v>116</v>
      </c>
      <c r="C22" s="76"/>
      <c r="D22" s="76"/>
      <c r="E22" s="76"/>
    </row>
    <row r="23" spans="1:5" x14ac:dyDescent="0.25">
      <c r="A23" s="47" t="s">
        <v>15</v>
      </c>
      <c r="B23" s="69"/>
      <c r="C23" s="69"/>
      <c r="D23" s="69"/>
      <c r="E23" s="69"/>
    </row>
    <row r="24" spans="1:5" x14ac:dyDescent="0.25">
      <c r="A24" s="47" t="s">
        <v>16</v>
      </c>
      <c r="B24" s="69"/>
      <c r="C24" s="69"/>
      <c r="D24" s="69"/>
      <c r="E24" s="69"/>
    </row>
    <row r="25" spans="1:5" x14ac:dyDescent="0.25">
      <c r="A25" s="47" t="s">
        <v>17</v>
      </c>
      <c r="B25" s="69"/>
      <c r="C25" s="69"/>
      <c r="D25" s="69"/>
      <c r="E25" s="69"/>
    </row>
    <row r="26" spans="1:5" x14ac:dyDescent="0.25">
      <c r="A26" s="47" t="s">
        <v>18</v>
      </c>
      <c r="B26" s="69"/>
      <c r="C26" s="69"/>
      <c r="D26" s="69"/>
      <c r="E26" s="69"/>
    </row>
    <row r="27" spans="1:5" x14ac:dyDescent="0.25">
      <c r="A27" s="47" t="s">
        <v>19</v>
      </c>
      <c r="B27" s="69"/>
      <c r="C27" s="69"/>
      <c r="D27" s="69"/>
      <c r="E27" s="69"/>
    </row>
    <row r="28" spans="1:5" x14ac:dyDescent="0.25">
      <c r="A28" s="47" t="s">
        <v>20</v>
      </c>
      <c r="B28" s="69"/>
      <c r="C28" s="69"/>
      <c r="D28" s="69"/>
      <c r="E28" s="69"/>
    </row>
    <row r="29" spans="1:5" x14ac:dyDescent="0.25">
      <c r="A29" s="47" t="s">
        <v>21</v>
      </c>
      <c r="B29" s="69"/>
      <c r="C29" s="69"/>
      <c r="D29" s="69"/>
      <c r="E29" s="69"/>
    </row>
    <row r="30" spans="1:5" x14ac:dyDescent="0.25">
      <c r="A30" s="47" t="s">
        <v>22</v>
      </c>
      <c r="B30" s="69"/>
      <c r="C30" s="69"/>
      <c r="D30" s="69"/>
      <c r="E30" s="69"/>
    </row>
    <row r="31" spans="1:5" x14ac:dyDescent="0.25">
      <c r="A31" s="71"/>
      <c r="B31" s="71"/>
      <c r="C31" s="71"/>
      <c r="D31" s="71"/>
      <c r="E31" s="71"/>
    </row>
    <row r="32" spans="1:5" x14ac:dyDescent="0.25">
      <c r="A32" s="3" t="s">
        <v>123</v>
      </c>
    </row>
    <row r="33" spans="1:5" x14ac:dyDescent="0.25">
      <c r="A33" s="54" t="s">
        <v>115</v>
      </c>
      <c r="B33" s="76" t="s">
        <v>119</v>
      </c>
      <c r="C33" s="76"/>
      <c r="D33" s="76"/>
      <c r="E33" s="76"/>
    </row>
    <row r="34" spans="1:5" x14ac:dyDescent="0.25">
      <c r="A34" s="47" t="s">
        <v>6</v>
      </c>
      <c r="B34" s="69"/>
      <c r="C34" s="69"/>
      <c r="D34" s="69"/>
      <c r="E34" s="69"/>
    </row>
    <row r="35" spans="1:5" x14ac:dyDescent="0.25">
      <c r="A35" s="47" t="s">
        <v>7</v>
      </c>
      <c r="B35" s="69"/>
      <c r="C35" s="69"/>
      <c r="D35" s="69"/>
      <c r="E35" s="69"/>
    </row>
    <row r="36" spans="1:5" x14ac:dyDescent="0.25">
      <c r="A36" s="47" t="s">
        <v>8</v>
      </c>
      <c r="B36" s="69"/>
      <c r="C36" s="69"/>
      <c r="D36" s="69"/>
      <c r="E36" s="69"/>
    </row>
    <row r="37" spans="1:5" x14ac:dyDescent="0.25">
      <c r="A37" s="47" t="s">
        <v>9</v>
      </c>
      <c r="B37" s="69"/>
      <c r="C37" s="69"/>
      <c r="D37" s="69"/>
      <c r="E37" s="69"/>
    </row>
    <row r="38" spans="1:5" x14ac:dyDescent="0.25">
      <c r="A38" s="47" t="s">
        <v>10</v>
      </c>
      <c r="B38" s="69"/>
      <c r="C38" s="69"/>
      <c r="D38" s="69"/>
      <c r="E38" s="69"/>
    </row>
    <row r="39" spans="1:5" x14ac:dyDescent="0.25">
      <c r="A39" s="47" t="s">
        <v>11</v>
      </c>
      <c r="B39" s="69"/>
      <c r="C39" s="69"/>
      <c r="D39" s="69"/>
      <c r="E39" s="69"/>
    </row>
    <row r="40" spans="1:5" x14ac:dyDescent="0.25">
      <c r="A40" s="47" t="s">
        <v>12</v>
      </c>
      <c r="B40" s="69"/>
      <c r="C40" s="69"/>
      <c r="D40" s="69"/>
      <c r="E40" s="69"/>
    </row>
    <row r="41" spans="1:5" x14ac:dyDescent="0.25">
      <c r="A41" s="47" t="s">
        <v>13</v>
      </c>
      <c r="B41" s="69"/>
      <c r="C41" s="69"/>
      <c r="D41" s="69"/>
      <c r="E41" s="69"/>
    </row>
    <row r="42" spans="1:5" x14ac:dyDescent="0.25">
      <c r="A42" s="47" t="s">
        <v>14</v>
      </c>
      <c r="B42" s="69"/>
      <c r="C42" s="69"/>
      <c r="D42" s="69"/>
      <c r="E42" s="69"/>
    </row>
    <row r="43" spans="1:5" x14ac:dyDescent="0.25">
      <c r="A43" s="47" t="s">
        <v>133</v>
      </c>
      <c r="B43" s="69"/>
      <c r="C43" s="69"/>
      <c r="D43" s="69"/>
      <c r="E43" s="69"/>
    </row>
    <row r="46" spans="1:5" x14ac:dyDescent="0.25">
      <c r="A46" s="79" t="s">
        <v>125</v>
      </c>
      <c r="B46" s="82" t="s">
        <v>126</v>
      </c>
      <c r="C46" s="83"/>
      <c r="D46" s="83"/>
      <c r="E46" s="84"/>
    </row>
    <row r="47" spans="1:5" x14ac:dyDescent="0.25">
      <c r="A47" s="80"/>
      <c r="B47" s="85"/>
      <c r="C47" s="86"/>
      <c r="D47" s="86"/>
      <c r="E47" s="87"/>
    </row>
    <row r="48" spans="1:5" x14ac:dyDescent="0.25">
      <c r="A48" s="80"/>
      <c r="B48" s="85"/>
      <c r="C48" s="86"/>
      <c r="D48" s="86"/>
      <c r="E48" s="87"/>
    </row>
    <row r="49" spans="1:5" x14ac:dyDescent="0.25">
      <c r="A49" s="81"/>
      <c r="B49" s="88"/>
      <c r="C49" s="89"/>
      <c r="D49" s="89"/>
      <c r="E49" s="90"/>
    </row>
  </sheetData>
  <sheetProtection algorithmName="SHA-512" hashValue="edwZbgzcJWl4KbpCr2XI6r1ggjodTHoCML4cBvbb78/6zJkADXXhNPnI6kGGcE821p4IHYwTSeTTjMvS1p0o+A==" saltValue="rL77Ndafsm2rB8HeiObjBA==" spinCount="100000" sheet="1" objects="1" scenarios="1"/>
  <mergeCells count="44">
    <mergeCell ref="A46:A49"/>
    <mergeCell ref="B46:E49"/>
    <mergeCell ref="A6:E6"/>
    <mergeCell ref="A2:E2"/>
    <mergeCell ref="A5:E5"/>
    <mergeCell ref="A7:E7"/>
    <mergeCell ref="B24:E24"/>
    <mergeCell ref="B17:E17"/>
    <mergeCell ref="B18:E18"/>
    <mergeCell ref="B19:E19"/>
    <mergeCell ref="A21:E21"/>
    <mergeCell ref="B22:E22"/>
    <mergeCell ref="B13:E13"/>
    <mergeCell ref="B14:E14"/>
    <mergeCell ref="B15:E15"/>
    <mergeCell ref="B41:E41"/>
    <mergeCell ref="A1:E1"/>
    <mergeCell ref="B3:E3"/>
    <mergeCell ref="B9:E9"/>
    <mergeCell ref="B10:E10"/>
    <mergeCell ref="B43:E43"/>
    <mergeCell ref="B36:E36"/>
    <mergeCell ref="B37:E37"/>
    <mergeCell ref="B38:E38"/>
    <mergeCell ref="B30:E30"/>
    <mergeCell ref="A31:E31"/>
    <mergeCell ref="B33:E33"/>
    <mergeCell ref="B34:E34"/>
    <mergeCell ref="B35:E35"/>
    <mergeCell ref="C4:E4"/>
    <mergeCell ref="B39:E39"/>
    <mergeCell ref="B40:E40"/>
    <mergeCell ref="B42:E42"/>
    <mergeCell ref="A8:E8"/>
    <mergeCell ref="B25:E25"/>
    <mergeCell ref="B26:E26"/>
    <mergeCell ref="B27:E27"/>
    <mergeCell ref="B28:E28"/>
    <mergeCell ref="B29:E29"/>
    <mergeCell ref="B16:E16"/>
    <mergeCell ref="A20:E20"/>
    <mergeCell ref="B23:E23"/>
    <mergeCell ref="B11:E11"/>
    <mergeCell ref="B12:E12"/>
  </mergeCells>
  <pageMargins left="0.70866141732283472" right="0.70866141732283472" top="0.78740157480314965" bottom="0.61979166666666663" header="0.31496062992125984" footer="0.31496062992125984"/>
  <pageSetup paperSize="9" scale="85" fitToHeight="0" orientation="portrait" r:id="rId1"/>
  <headerFooter>
    <oddHeader>&amp;CEFRE K-Regio
Planung der Kosten
&amp;R&amp;G</oddHeader>
    <oddFooter>&amp;CSeite &amp;P von &amp;N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226"/>
  <sheetViews>
    <sheetView showGridLines="0" view="pageLayout" zoomScaleNormal="100" workbookViewId="0">
      <selection activeCell="F9" sqref="F9"/>
    </sheetView>
  </sheetViews>
  <sheetFormatPr baseColWidth="10" defaultRowHeight="15" x14ac:dyDescent="0.25"/>
  <cols>
    <col min="1" max="1" width="12.42578125" bestFit="1" customWidth="1"/>
    <col min="2" max="2" width="7.5703125" bestFit="1" customWidth="1"/>
    <col min="3" max="3" width="10.85546875" style="16" bestFit="1" customWidth="1"/>
    <col min="4" max="4" width="60.28515625" customWidth="1"/>
    <col min="5" max="5" width="15.5703125" style="4" bestFit="1" customWidth="1"/>
    <col min="6" max="6" width="50.42578125" bestFit="1" customWidth="1"/>
    <col min="7" max="7" width="6.5703125" bestFit="1" customWidth="1"/>
    <col min="8" max="8" width="15.5703125" style="4" bestFit="1" customWidth="1"/>
    <col min="10" max="10" width="12.42578125" hidden="1" customWidth="1"/>
    <col min="11" max="11" width="7.5703125" hidden="1" customWidth="1"/>
    <col min="12" max="12" width="59.42578125" hidden="1" customWidth="1"/>
    <col min="13" max="13" width="47.42578125" hidden="1" customWidth="1"/>
    <col min="14" max="15" width="11.42578125" hidden="1" customWidth="1"/>
  </cols>
  <sheetData>
    <row r="1" spans="1:15" ht="18.75" x14ac:dyDescent="0.3">
      <c r="A1" s="94" t="s">
        <v>83</v>
      </c>
      <c r="B1" s="94"/>
      <c r="C1" s="94"/>
      <c r="D1" s="94"/>
      <c r="E1" s="94"/>
      <c r="F1" s="94"/>
      <c r="G1" s="94"/>
      <c r="H1" s="94"/>
    </row>
    <row r="4" spans="1:15" s="24" customFormat="1" x14ac:dyDescent="0.25">
      <c r="C4" s="29"/>
      <c r="E4" s="25"/>
      <c r="H4" s="25"/>
    </row>
    <row r="5" spans="1:15" s="26" customFormat="1" x14ac:dyDescent="0.25">
      <c r="A5" s="44" t="s">
        <v>0</v>
      </c>
      <c r="B5" s="44" t="s">
        <v>1</v>
      </c>
      <c r="C5" s="45" t="s">
        <v>101</v>
      </c>
      <c r="D5" s="44" t="s">
        <v>2</v>
      </c>
      <c r="E5" s="46" t="s">
        <v>3</v>
      </c>
      <c r="F5" s="44" t="s">
        <v>44</v>
      </c>
      <c r="G5" s="48" t="s">
        <v>46</v>
      </c>
      <c r="H5" s="49" t="s">
        <v>5</v>
      </c>
      <c r="J5" t="s">
        <v>0</v>
      </c>
      <c r="K5" t="s">
        <v>1</v>
      </c>
      <c r="L5" t="s">
        <v>2</v>
      </c>
      <c r="M5" t="s">
        <v>45</v>
      </c>
      <c r="N5" t="s">
        <v>46</v>
      </c>
      <c r="O5" t="s">
        <v>101</v>
      </c>
    </row>
    <row r="6" spans="1:15" s="24" customFormat="1" x14ac:dyDescent="0.25">
      <c r="A6" s="58"/>
      <c r="B6" s="58"/>
      <c r="C6" s="59"/>
      <c r="D6" s="58"/>
      <c r="E6" s="55"/>
      <c r="F6" s="58"/>
      <c r="G6" s="50" t="str">
        <f>IF(ISBLANK(E6),"",VLOOKUP(F6,$M$6:$N$12,2,FALSE))</f>
        <v/>
      </c>
      <c r="H6" s="51" t="str">
        <f>IF(ISBLANK(E6),"",G6*E6)</f>
        <v/>
      </c>
      <c r="J6" t="s">
        <v>6</v>
      </c>
      <c r="K6" t="s">
        <v>15</v>
      </c>
      <c r="L6" t="s">
        <v>32</v>
      </c>
      <c r="M6" s="1" t="s">
        <v>37</v>
      </c>
      <c r="N6" s="1">
        <v>1</v>
      </c>
      <c r="O6">
        <v>1</v>
      </c>
    </row>
    <row r="7" spans="1:15" s="24" customFormat="1" x14ac:dyDescent="0.25">
      <c r="A7" s="58"/>
      <c r="B7" s="58"/>
      <c r="C7" s="59"/>
      <c r="D7" s="58"/>
      <c r="E7" s="55"/>
      <c r="F7" s="58"/>
      <c r="G7" s="50" t="str">
        <f t="shared" ref="G7:G70" si="0">IF(ISBLANK(E7),"",VLOOKUP(F7,$M$6:$N$12,2,FALSE))</f>
        <v/>
      </c>
      <c r="H7" s="51" t="str">
        <f t="shared" ref="H7:H70" si="1">IF(ISBLANK(E7),"",G7*E7)</f>
        <v/>
      </c>
      <c r="J7" t="s">
        <v>7</v>
      </c>
      <c r="K7" t="s">
        <v>16</v>
      </c>
      <c r="L7" t="s">
        <v>47</v>
      </c>
      <c r="M7" s="1" t="s">
        <v>42</v>
      </c>
      <c r="N7" s="1">
        <v>0.65</v>
      </c>
      <c r="O7">
        <v>2</v>
      </c>
    </row>
    <row r="8" spans="1:15" s="24" customFormat="1" x14ac:dyDescent="0.25">
      <c r="A8" s="58"/>
      <c r="B8" s="58"/>
      <c r="C8" s="59"/>
      <c r="D8" s="58"/>
      <c r="E8" s="55"/>
      <c r="F8" s="58"/>
      <c r="G8" s="50" t="str">
        <f t="shared" si="0"/>
        <v/>
      </c>
      <c r="H8" s="51" t="str">
        <f t="shared" si="1"/>
        <v/>
      </c>
      <c r="J8" t="s">
        <v>8</v>
      </c>
      <c r="K8" t="s">
        <v>17</v>
      </c>
      <c r="L8" t="s">
        <v>136</v>
      </c>
      <c r="M8" s="1" t="s">
        <v>38</v>
      </c>
      <c r="N8" s="1">
        <v>0.75</v>
      </c>
      <c r="O8">
        <v>3</v>
      </c>
    </row>
    <row r="9" spans="1:15" s="24" customFormat="1" x14ac:dyDescent="0.25">
      <c r="A9" s="58"/>
      <c r="B9" s="58"/>
      <c r="C9" s="59"/>
      <c r="D9" s="58"/>
      <c r="E9" s="55"/>
      <c r="F9" s="58"/>
      <c r="G9" s="50" t="str">
        <f t="shared" si="0"/>
        <v/>
      </c>
      <c r="H9" s="51" t="str">
        <f t="shared" si="1"/>
        <v/>
      </c>
      <c r="J9" t="s">
        <v>9</v>
      </c>
      <c r="K9" t="s">
        <v>18</v>
      </c>
      <c r="L9" t="s">
        <v>33</v>
      </c>
      <c r="M9" s="1" t="s">
        <v>39</v>
      </c>
      <c r="N9" s="1">
        <v>0.8</v>
      </c>
      <c r="O9"/>
    </row>
    <row r="10" spans="1:15" s="24" customFormat="1" x14ac:dyDescent="0.25">
      <c r="A10" s="58"/>
      <c r="B10" s="58"/>
      <c r="C10" s="59"/>
      <c r="D10" s="58"/>
      <c r="E10" s="55"/>
      <c r="F10" s="58"/>
      <c r="G10" s="50" t="str">
        <f t="shared" si="0"/>
        <v/>
      </c>
      <c r="H10" s="51" t="str">
        <f t="shared" si="1"/>
        <v/>
      </c>
      <c r="J10" t="s">
        <v>10</v>
      </c>
      <c r="K10" t="s">
        <v>19</v>
      </c>
      <c r="L10" t="s">
        <v>36</v>
      </c>
      <c r="M10" s="1" t="s">
        <v>40</v>
      </c>
      <c r="N10" s="1">
        <v>0.4</v>
      </c>
      <c r="O10"/>
    </row>
    <row r="11" spans="1:15" s="24" customFormat="1" x14ac:dyDescent="0.25">
      <c r="A11" s="58"/>
      <c r="B11" s="58"/>
      <c r="C11" s="59"/>
      <c r="D11" s="58"/>
      <c r="E11" s="55"/>
      <c r="F11" s="58"/>
      <c r="G11" s="50" t="str">
        <f t="shared" si="0"/>
        <v/>
      </c>
      <c r="H11" s="51" t="str">
        <f t="shared" si="1"/>
        <v/>
      </c>
      <c r="J11" t="s">
        <v>11</v>
      </c>
      <c r="K11" t="s">
        <v>20</v>
      </c>
      <c r="L11" t="s">
        <v>35</v>
      </c>
      <c r="M11" s="1" t="s">
        <v>43</v>
      </c>
      <c r="N11" s="1">
        <v>0.5</v>
      </c>
      <c r="O11"/>
    </row>
    <row r="12" spans="1:15" s="24" customFormat="1" x14ac:dyDescent="0.25">
      <c r="A12" s="58"/>
      <c r="B12" s="58"/>
      <c r="C12" s="59"/>
      <c r="D12" s="58"/>
      <c r="E12" s="55"/>
      <c r="F12" s="58"/>
      <c r="G12" s="50" t="str">
        <f t="shared" si="0"/>
        <v/>
      </c>
      <c r="H12" s="51" t="str">
        <f t="shared" si="1"/>
        <v/>
      </c>
      <c r="J12" t="s">
        <v>12</v>
      </c>
      <c r="K12" t="s">
        <v>21</v>
      </c>
      <c r="L12" t="s">
        <v>34</v>
      </c>
      <c r="M12" s="1" t="s">
        <v>41</v>
      </c>
      <c r="N12" s="1">
        <v>0.6</v>
      </c>
      <c r="O12"/>
    </row>
    <row r="13" spans="1:15" s="24" customFormat="1" x14ac:dyDescent="0.25">
      <c r="A13" s="58"/>
      <c r="B13" s="58"/>
      <c r="C13" s="59"/>
      <c r="D13" s="58"/>
      <c r="E13" s="55"/>
      <c r="F13" s="58"/>
      <c r="G13" s="50" t="str">
        <f t="shared" si="0"/>
        <v/>
      </c>
      <c r="H13" s="51" t="str">
        <f t="shared" si="1"/>
        <v/>
      </c>
      <c r="J13" t="s">
        <v>13</v>
      </c>
      <c r="K13" t="s">
        <v>22</v>
      </c>
      <c r="L13"/>
      <c r="M13"/>
      <c r="N13"/>
      <c r="O13"/>
    </row>
    <row r="14" spans="1:15" s="24" customFormat="1" x14ac:dyDescent="0.25">
      <c r="A14" s="58"/>
      <c r="B14" s="58"/>
      <c r="C14" s="59"/>
      <c r="D14" s="58"/>
      <c r="E14" s="55"/>
      <c r="F14" s="58"/>
      <c r="G14" s="50" t="str">
        <f t="shared" si="0"/>
        <v/>
      </c>
      <c r="H14" s="51" t="str">
        <f t="shared" si="1"/>
        <v/>
      </c>
      <c r="J14" t="s">
        <v>14</v>
      </c>
      <c r="K14" t="s">
        <v>23</v>
      </c>
      <c r="L14"/>
      <c r="M14"/>
      <c r="N14"/>
      <c r="O14"/>
    </row>
    <row r="15" spans="1:15" s="24" customFormat="1" x14ac:dyDescent="0.25">
      <c r="A15" s="58"/>
      <c r="B15" s="58"/>
      <c r="C15" s="59"/>
      <c r="D15" s="58"/>
      <c r="E15" s="55"/>
      <c r="F15" s="58"/>
      <c r="G15" s="50" t="str">
        <f t="shared" si="0"/>
        <v/>
      </c>
      <c r="H15" s="51" t="str">
        <f t="shared" si="1"/>
        <v/>
      </c>
      <c r="J15" t="s">
        <v>133</v>
      </c>
      <c r="K15" t="s">
        <v>24</v>
      </c>
      <c r="L15"/>
      <c r="M15"/>
      <c r="N15"/>
      <c r="O15"/>
    </row>
    <row r="16" spans="1:15" s="24" customFormat="1" x14ac:dyDescent="0.25">
      <c r="A16" s="58"/>
      <c r="B16" s="58"/>
      <c r="C16" s="59"/>
      <c r="D16" s="58"/>
      <c r="E16" s="55"/>
      <c r="F16" s="58"/>
      <c r="G16" s="50" t="str">
        <f t="shared" si="0"/>
        <v/>
      </c>
      <c r="H16" s="51" t="str">
        <f t="shared" si="1"/>
        <v/>
      </c>
      <c r="J16"/>
      <c r="K16" t="s">
        <v>25</v>
      </c>
      <c r="L16"/>
      <c r="M16"/>
      <c r="N16"/>
      <c r="O16"/>
    </row>
    <row r="17" spans="1:15" s="24" customFormat="1" x14ac:dyDescent="0.25">
      <c r="A17" s="58"/>
      <c r="B17" s="58"/>
      <c r="C17" s="59"/>
      <c r="D17" s="58"/>
      <c r="E17" s="55"/>
      <c r="F17" s="58"/>
      <c r="G17" s="50" t="str">
        <f t="shared" si="0"/>
        <v/>
      </c>
      <c r="H17" s="51" t="str">
        <f t="shared" si="1"/>
        <v/>
      </c>
      <c r="J17"/>
      <c r="K17" t="s">
        <v>26</v>
      </c>
      <c r="L17"/>
      <c r="M17"/>
      <c r="N17"/>
      <c r="O17"/>
    </row>
    <row r="18" spans="1:15" s="24" customFormat="1" x14ac:dyDescent="0.25">
      <c r="A18" s="58"/>
      <c r="B18" s="58"/>
      <c r="C18" s="59"/>
      <c r="D18" s="58"/>
      <c r="E18" s="55"/>
      <c r="F18" s="58"/>
      <c r="G18" s="50" t="str">
        <f t="shared" si="0"/>
        <v/>
      </c>
      <c r="H18" s="51" t="str">
        <f t="shared" si="1"/>
        <v/>
      </c>
      <c r="J18"/>
      <c r="K18" t="s">
        <v>27</v>
      </c>
      <c r="L18"/>
      <c r="M18"/>
      <c r="N18"/>
      <c r="O18"/>
    </row>
    <row r="19" spans="1:15" s="24" customFormat="1" x14ac:dyDescent="0.25">
      <c r="A19" s="58"/>
      <c r="B19" s="58"/>
      <c r="C19" s="59"/>
      <c r="D19" s="58"/>
      <c r="E19" s="55"/>
      <c r="F19" s="58"/>
      <c r="G19" s="50" t="str">
        <f t="shared" si="0"/>
        <v/>
      </c>
      <c r="H19" s="51" t="str">
        <f t="shared" si="1"/>
        <v/>
      </c>
      <c r="J19"/>
      <c r="K19" t="s">
        <v>28</v>
      </c>
      <c r="L19"/>
      <c r="M19"/>
      <c r="N19"/>
      <c r="O19"/>
    </row>
    <row r="20" spans="1:15" s="24" customFormat="1" x14ac:dyDescent="0.25">
      <c r="A20" s="58"/>
      <c r="B20" s="58"/>
      <c r="C20" s="59"/>
      <c r="D20" s="58"/>
      <c r="E20" s="55"/>
      <c r="F20" s="58"/>
      <c r="G20" s="50" t="str">
        <f t="shared" si="0"/>
        <v/>
      </c>
      <c r="H20" s="51" t="str">
        <f t="shared" si="1"/>
        <v/>
      </c>
      <c r="J20"/>
      <c r="K20" t="s">
        <v>29</v>
      </c>
      <c r="L20"/>
      <c r="M20"/>
      <c r="N20"/>
      <c r="O20"/>
    </row>
    <row r="21" spans="1:15" s="24" customFormat="1" x14ac:dyDescent="0.25">
      <c r="A21" s="58"/>
      <c r="B21" s="58"/>
      <c r="C21" s="59"/>
      <c r="D21" s="58"/>
      <c r="E21" s="55"/>
      <c r="F21" s="58"/>
      <c r="G21" s="50" t="str">
        <f t="shared" si="0"/>
        <v/>
      </c>
      <c r="H21" s="51" t="str">
        <f t="shared" si="1"/>
        <v/>
      </c>
      <c r="J21"/>
      <c r="K21" t="s">
        <v>30</v>
      </c>
      <c r="L21"/>
      <c r="M21"/>
      <c r="N21"/>
      <c r="O21"/>
    </row>
    <row r="22" spans="1:15" s="24" customFormat="1" x14ac:dyDescent="0.25">
      <c r="A22" s="58"/>
      <c r="B22" s="58"/>
      <c r="C22" s="59"/>
      <c r="D22" s="58"/>
      <c r="E22" s="55"/>
      <c r="F22" s="58"/>
      <c r="G22" s="50" t="str">
        <f t="shared" si="0"/>
        <v/>
      </c>
      <c r="H22" s="51" t="str">
        <f t="shared" si="1"/>
        <v/>
      </c>
      <c r="J22"/>
      <c r="K22" t="s">
        <v>31</v>
      </c>
      <c r="L22"/>
      <c r="M22"/>
      <c r="N22"/>
      <c r="O22"/>
    </row>
    <row r="23" spans="1:15" s="24" customFormat="1" x14ac:dyDescent="0.25">
      <c r="A23" s="58"/>
      <c r="B23" s="58"/>
      <c r="C23" s="59"/>
      <c r="D23" s="58"/>
      <c r="E23" s="55"/>
      <c r="F23" s="58"/>
      <c r="G23" s="50" t="str">
        <f t="shared" si="0"/>
        <v/>
      </c>
      <c r="H23" s="51" t="str">
        <f t="shared" si="1"/>
        <v/>
      </c>
      <c r="J23"/>
      <c r="K23" t="s">
        <v>134</v>
      </c>
      <c r="L23"/>
      <c r="M23"/>
      <c r="N23"/>
      <c r="O23"/>
    </row>
    <row r="24" spans="1:15" s="24" customFormat="1" x14ac:dyDescent="0.25">
      <c r="A24" s="58"/>
      <c r="B24" s="58"/>
      <c r="C24" s="59"/>
      <c r="D24" s="58"/>
      <c r="E24" s="55"/>
      <c r="F24" s="58"/>
      <c r="G24" s="50" t="str">
        <f t="shared" si="0"/>
        <v/>
      </c>
      <c r="H24" s="51" t="str">
        <f t="shared" si="1"/>
        <v/>
      </c>
      <c r="L24"/>
    </row>
    <row r="25" spans="1:15" s="24" customFormat="1" x14ac:dyDescent="0.25">
      <c r="A25" s="58"/>
      <c r="B25" s="58"/>
      <c r="C25" s="59"/>
      <c r="D25" s="58"/>
      <c r="E25" s="55"/>
      <c r="F25" s="58"/>
      <c r="G25" s="50" t="str">
        <f t="shared" si="0"/>
        <v/>
      </c>
      <c r="H25" s="51" t="str">
        <f t="shared" si="1"/>
        <v/>
      </c>
    </row>
    <row r="26" spans="1:15" s="24" customFormat="1" x14ac:dyDescent="0.25">
      <c r="A26" s="58"/>
      <c r="B26" s="58"/>
      <c r="C26" s="59"/>
      <c r="D26" s="58"/>
      <c r="E26" s="55"/>
      <c r="F26" s="58"/>
      <c r="G26" s="50" t="str">
        <f t="shared" si="0"/>
        <v/>
      </c>
      <c r="H26" s="51" t="str">
        <f t="shared" si="1"/>
        <v/>
      </c>
    </row>
    <row r="27" spans="1:15" s="24" customFormat="1" x14ac:dyDescent="0.25">
      <c r="A27" s="58"/>
      <c r="B27" s="58"/>
      <c r="C27" s="59"/>
      <c r="D27" s="58"/>
      <c r="E27" s="55"/>
      <c r="F27" s="58"/>
      <c r="G27" s="50" t="str">
        <f t="shared" si="0"/>
        <v/>
      </c>
      <c r="H27" s="51" t="str">
        <f t="shared" si="1"/>
        <v/>
      </c>
    </row>
    <row r="28" spans="1:15" s="24" customFormat="1" x14ac:dyDescent="0.25">
      <c r="A28" s="58"/>
      <c r="B28" s="58"/>
      <c r="C28" s="59"/>
      <c r="D28" s="58"/>
      <c r="E28" s="55"/>
      <c r="F28" s="58"/>
      <c r="G28" s="50" t="str">
        <f t="shared" si="0"/>
        <v/>
      </c>
      <c r="H28" s="51" t="str">
        <f t="shared" si="1"/>
        <v/>
      </c>
    </row>
    <row r="29" spans="1:15" s="24" customFormat="1" x14ac:dyDescent="0.25">
      <c r="A29" s="58"/>
      <c r="B29" s="58"/>
      <c r="C29" s="59"/>
      <c r="D29" s="58"/>
      <c r="E29" s="55"/>
      <c r="F29" s="58"/>
      <c r="G29" s="50" t="str">
        <f t="shared" si="0"/>
        <v/>
      </c>
      <c r="H29" s="51" t="str">
        <f t="shared" si="1"/>
        <v/>
      </c>
    </row>
    <row r="30" spans="1:15" s="24" customFormat="1" x14ac:dyDescent="0.25">
      <c r="A30" s="58"/>
      <c r="B30" s="58"/>
      <c r="C30" s="59"/>
      <c r="D30" s="58"/>
      <c r="E30" s="55"/>
      <c r="F30" s="58"/>
      <c r="G30" s="50" t="str">
        <f t="shared" si="0"/>
        <v/>
      </c>
      <c r="H30" s="51" t="str">
        <f t="shared" si="1"/>
        <v/>
      </c>
    </row>
    <row r="31" spans="1:15" s="24" customFormat="1" x14ac:dyDescent="0.25">
      <c r="A31" s="58"/>
      <c r="B31" s="58"/>
      <c r="C31" s="59"/>
      <c r="D31" s="58"/>
      <c r="E31" s="55"/>
      <c r="F31" s="58"/>
      <c r="G31" s="50" t="str">
        <f t="shared" si="0"/>
        <v/>
      </c>
      <c r="H31" s="51" t="str">
        <f t="shared" si="1"/>
        <v/>
      </c>
    </row>
    <row r="32" spans="1:15" s="24" customFormat="1" x14ac:dyDescent="0.25">
      <c r="A32" s="58"/>
      <c r="B32" s="58"/>
      <c r="C32" s="59"/>
      <c r="D32" s="58"/>
      <c r="E32" s="55"/>
      <c r="F32" s="58"/>
      <c r="G32" s="50" t="str">
        <f t="shared" si="0"/>
        <v/>
      </c>
      <c r="H32" s="51" t="str">
        <f t="shared" si="1"/>
        <v/>
      </c>
    </row>
    <row r="33" spans="1:12" s="24" customFormat="1" x14ac:dyDescent="0.25">
      <c r="A33" s="58"/>
      <c r="B33" s="58"/>
      <c r="C33" s="59"/>
      <c r="D33" s="58"/>
      <c r="E33" s="55"/>
      <c r="F33" s="58"/>
      <c r="G33" s="50" t="str">
        <f t="shared" si="0"/>
        <v/>
      </c>
      <c r="H33" s="51" t="str">
        <f t="shared" si="1"/>
        <v/>
      </c>
    </row>
    <row r="34" spans="1:12" s="24" customFormat="1" x14ac:dyDescent="0.25">
      <c r="A34" s="58"/>
      <c r="B34" s="58"/>
      <c r="C34" s="59"/>
      <c r="D34" s="58"/>
      <c r="E34" s="55"/>
      <c r="F34" s="58"/>
      <c r="G34" s="50" t="str">
        <f t="shared" si="0"/>
        <v/>
      </c>
      <c r="H34" s="51" t="str">
        <f t="shared" si="1"/>
        <v/>
      </c>
    </row>
    <row r="35" spans="1:12" s="24" customFormat="1" x14ac:dyDescent="0.25">
      <c r="A35" s="58"/>
      <c r="B35" s="58"/>
      <c r="C35" s="59"/>
      <c r="D35" s="58"/>
      <c r="E35" s="55"/>
      <c r="F35" s="58"/>
      <c r="G35" s="50" t="str">
        <f t="shared" si="0"/>
        <v/>
      </c>
      <c r="H35" s="51" t="str">
        <f t="shared" si="1"/>
        <v/>
      </c>
    </row>
    <row r="36" spans="1:12" s="24" customFormat="1" x14ac:dyDescent="0.25">
      <c r="A36" s="58"/>
      <c r="B36" s="58"/>
      <c r="C36" s="59"/>
      <c r="D36" s="58"/>
      <c r="E36" s="55"/>
      <c r="F36" s="58"/>
      <c r="G36" s="50" t="str">
        <f t="shared" si="0"/>
        <v/>
      </c>
      <c r="H36" s="51" t="str">
        <f t="shared" si="1"/>
        <v/>
      </c>
    </row>
    <row r="37" spans="1:12" s="24" customFormat="1" x14ac:dyDescent="0.25">
      <c r="A37" s="58"/>
      <c r="B37" s="58"/>
      <c r="C37" s="59"/>
      <c r="D37" s="58"/>
      <c r="E37" s="55"/>
      <c r="F37" s="58"/>
      <c r="G37" s="50" t="str">
        <f t="shared" si="0"/>
        <v/>
      </c>
      <c r="H37" s="51" t="str">
        <f t="shared" si="1"/>
        <v/>
      </c>
    </row>
    <row r="38" spans="1:12" s="24" customFormat="1" x14ac:dyDescent="0.25">
      <c r="A38" s="58"/>
      <c r="B38" s="58"/>
      <c r="C38" s="59"/>
      <c r="D38" s="58"/>
      <c r="E38" s="55"/>
      <c r="F38" s="58"/>
      <c r="G38" s="50" t="str">
        <f t="shared" si="0"/>
        <v/>
      </c>
      <c r="H38" s="51" t="str">
        <f t="shared" si="1"/>
        <v/>
      </c>
    </row>
    <row r="39" spans="1:12" x14ac:dyDescent="0.25">
      <c r="A39" s="58"/>
      <c r="B39" s="58"/>
      <c r="C39" s="59"/>
      <c r="D39" s="58"/>
      <c r="E39" s="55"/>
      <c r="F39" s="58"/>
      <c r="G39" s="50" t="str">
        <f t="shared" si="0"/>
        <v/>
      </c>
      <c r="H39" s="51" t="str">
        <f t="shared" si="1"/>
        <v/>
      </c>
      <c r="L39" s="24"/>
    </row>
    <row r="40" spans="1:12" x14ac:dyDescent="0.25">
      <c r="A40" s="58"/>
      <c r="B40" s="58"/>
      <c r="C40" s="59"/>
      <c r="D40" s="58"/>
      <c r="E40" s="55"/>
      <c r="F40" s="58"/>
      <c r="G40" s="50" t="str">
        <f t="shared" si="0"/>
        <v/>
      </c>
      <c r="H40" s="51" t="str">
        <f t="shared" si="1"/>
        <v/>
      </c>
    </row>
    <row r="41" spans="1:12" x14ac:dyDescent="0.25">
      <c r="A41" s="58"/>
      <c r="B41" s="58"/>
      <c r="C41" s="59"/>
      <c r="D41" s="58"/>
      <c r="E41" s="55"/>
      <c r="F41" s="58"/>
      <c r="G41" s="50" t="str">
        <f t="shared" si="0"/>
        <v/>
      </c>
      <c r="H41" s="51" t="str">
        <f t="shared" si="1"/>
        <v/>
      </c>
    </row>
    <row r="42" spans="1:12" x14ac:dyDescent="0.25">
      <c r="A42" s="58"/>
      <c r="B42" s="58"/>
      <c r="C42" s="59"/>
      <c r="D42" s="58"/>
      <c r="E42" s="55"/>
      <c r="F42" s="58"/>
      <c r="G42" s="50" t="str">
        <f t="shared" si="0"/>
        <v/>
      </c>
      <c r="H42" s="51" t="str">
        <f t="shared" si="1"/>
        <v/>
      </c>
    </row>
    <row r="43" spans="1:12" x14ac:dyDescent="0.25">
      <c r="A43" s="58"/>
      <c r="B43" s="58"/>
      <c r="C43" s="59"/>
      <c r="D43" s="58"/>
      <c r="E43" s="55"/>
      <c r="F43" s="58"/>
      <c r="G43" s="50" t="str">
        <f t="shared" si="0"/>
        <v/>
      </c>
      <c r="H43" s="51" t="str">
        <f t="shared" si="1"/>
        <v/>
      </c>
    </row>
    <row r="44" spans="1:12" x14ac:dyDescent="0.25">
      <c r="A44" s="58"/>
      <c r="B44" s="58"/>
      <c r="C44" s="59"/>
      <c r="D44" s="58"/>
      <c r="E44" s="55"/>
      <c r="F44" s="58"/>
      <c r="G44" s="50" t="str">
        <f t="shared" si="0"/>
        <v/>
      </c>
      <c r="H44" s="51" t="str">
        <f t="shared" si="1"/>
        <v/>
      </c>
    </row>
    <row r="45" spans="1:12" x14ac:dyDescent="0.25">
      <c r="A45" s="58"/>
      <c r="B45" s="58"/>
      <c r="C45" s="59"/>
      <c r="D45" s="58"/>
      <c r="E45" s="55"/>
      <c r="F45" s="58"/>
      <c r="G45" s="50" t="str">
        <f t="shared" si="0"/>
        <v/>
      </c>
      <c r="H45" s="51" t="str">
        <f t="shared" si="1"/>
        <v/>
      </c>
    </row>
    <row r="46" spans="1:12" x14ac:dyDescent="0.25">
      <c r="A46" s="58"/>
      <c r="B46" s="58"/>
      <c r="C46" s="59"/>
      <c r="D46" s="58"/>
      <c r="E46" s="55"/>
      <c r="F46" s="58"/>
      <c r="G46" s="50" t="str">
        <f t="shared" si="0"/>
        <v/>
      </c>
      <c r="H46" s="51" t="str">
        <f t="shared" si="1"/>
        <v/>
      </c>
    </row>
    <row r="47" spans="1:12" x14ac:dyDescent="0.25">
      <c r="A47" s="58"/>
      <c r="B47" s="58"/>
      <c r="C47" s="59"/>
      <c r="D47" s="58"/>
      <c r="E47" s="55"/>
      <c r="F47" s="58"/>
      <c r="G47" s="50" t="str">
        <f t="shared" si="0"/>
        <v/>
      </c>
      <c r="H47" s="51" t="str">
        <f t="shared" si="1"/>
        <v/>
      </c>
    </row>
    <row r="48" spans="1:12" x14ac:dyDescent="0.25">
      <c r="A48" s="58"/>
      <c r="B48" s="58"/>
      <c r="C48" s="59"/>
      <c r="D48" s="58"/>
      <c r="E48" s="55"/>
      <c r="F48" s="58"/>
      <c r="G48" s="50" t="str">
        <f t="shared" si="0"/>
        <v/>
      </c>
      <c r="H48" s="51" t="str">
        <f t="shared" si="1"/>
        <v/>
      </c>
    </row>
    <row r="49" spans="1:8" x14ac:dyDescent="0.25">
      <c r="A49" s="58"/>
      <c r="B49" s="58"/>
      <c r="C49" s="59"/>
      <c r="D49" s="58"/>
      <c r="E49" s="55"/>
      <c r="F49" s="58"/>
      <c r="G49" s="50" t="str">
        <f t="shared" si="0"/>
        <v/>
      </c>
      <c r="H49" s="51" t="str">
        <f t="shared" si="1"/>
        <v/>
      </c>
    </row>
    <row r="50" spans="1:8" x14ac:dyDescent="0.25">
      <c r="A50" s="58"/>
      <c r="B50" s="58"/>
      <c r="C50" s="59"/>
      <c r="D50" s="58"/>
      <c r="E50" s="55"/>
      <c r="F50" s="58"/>
      <c r="G50" s="50" t="str">
        <f t="shared" si="0"/>
        <v/>
      </c>
      <c r="H50" s="51" t="str">
        <f t="shared" si="1"/>
        <v/>
      </c>
    </row>
    <row r="51" spans="1:8" x14ac:dyDescent="0.25">
      <c r="A51" s="58"/>
      <c r="B51" s="58"/>
      <c r="C51" s="59"/>
      <c r="D51" s="58"/>
      <c r="E51" s="55"/>
      <c r="F51" s="58"/>
      <c r="G51" s="50" t="str">
        <f t="shared" si="0"/>
        <v/>
      </c>
      <c r="H51" s="51" t="str">
        <f t="shared" si="1"/>
        <v/>
      </c>
    </row>
    <row r="52" spans="1:8" x14ac:dyDescent="0.25">
      <c r="A52" s="58"/>
      <c r="B52" s="58"/>
      <c r="C52" s="59"/>
      <c r="D52" s="58"/>
      <c r="E52" s="55"/>
      <c r="F52" s="58"/>
      <c r="G52" s="50" t="str">
        <f t="shared" si="0"/>
        <v/>
      </c>
      <c r="H52" s="51" t="str">
        <f t="shared" si="1"/>
        <v/>
      </c>
    </row>
    <row r="53" spans="1:8" x14ac:dyDescent="0.25">
      <c r="A53" s="58"/>
      <c r="B53" s="58"/>
      <c r="C53" s="59"/>
      <c r="D53" s="58"/>
      <c r="E53" s="55"/>
      <c r="F53" s="58"/>
      <c r="G53" s="50" t="str">
        <f t="shared" si="0"/>
        <v/>
      </c>
      <c r="H53" s="51" t="str">
        <f t="shared" si="1"/>
        <v/>
      </c>
    </row>
    <row r="54" spans="1:8" x14ac:dyDescent="0.25">
      <c r="A54" s="58"/>
      <c r="B54" s="58"/>
      <c r="C54" s="59"/>
      <c r="D54" s="58"/>
      <c r="E54" s="55"/>
      <c r="F54" s="58"/>
      <c r="G54" s="50" t="str">
        <f t="shared" si="0"/>
        <v/>
      </c>
      <c r="H54" s="51" t="str">
        <f t="shared" si="1"/>
        <v/>
      </c>
    </row>
    <row r="55" spans="1:8" x14ac:dyDescent="0.25">
      <c r="A55" s="58"/>
      <c r="B55" s="58"/>
      <c r="C55" s="59"/>
      <c r="D55" s="58"/>
      <c r="E55" s="55"/>
      <c r="F55" s="58"/>
      <c r="G55" s="50" t="str">
        <f t="shared" si="0"/>
        <v/>
      </c>
      <c r="H55" s="51" t="str">
        <f t="shared" si="1"/>
        <v/>
      </c>
    </row>
    <row r="56" spans="1:8" x14ac:dyDescent="0.25">
      <c r="A56" s="58"/>
      <c r="B56" s="58"/>
      <c r="C56" s="59"/>
      <c r="D56" s="58"/>
      <c r="E56" s="55"/>
      <c r="F56" s="58"/>
      <c r="G56" s="50" t="str">
        <f t="shared" si="0"/>
        <v/>
      </c>
      <c r="H56" s="51" t="str">
        <f t="shared" si="1"/>
        <v/>
      </c>
    </row>
    <row r="57" spans="1:8" x14ac:dyDescent="0.25">
      <c r="A57" s="58"/>
      <c r="B57" s="58"/>
      <c r="C57" s="59"/>
      <c r="D57" s="58"/>
      <c r="E57" s="55"/>
      <c r="F57" s="58"/>
      <c r="G57" s="50" t="str">
        <f t="shared" si="0"/>
        <v/>
      </c>
      <c r="H57" s="51" t="str">
        <f t="shared" si="1"/>
        <v/>
      </c>
    </row>
    <row r="58" spans="1:8" x14ac:dyDescent="0.25">
      <c r="A58" s="58"/>
      <c r="B58" s="58"/>
      <c r="C58" s="59"/>
      <c r="D58" s="58"/>
      <c r="E58" s="55"/>
      <c r="F58" s="58"/>
      <c r="G58" s="50" t="str">
        <f t="shared" si="0"/>
        <v/>
      </c>
      <c r="H58" s="51" t="str">
        <f t="shared" si="1"/>
        <v/>
      </c>
    </row>
    <row r="59" spans="1:8" x14ac:dyDescent="0.25">
      <c r="A59" s="58"/>
      <c r="B59" s="58"/>
      <c r="C59" s="59"/>
      <c r="D59" s="58"/>
      <c r="E59" s="55"/>
      <c r="F59" s="58"/>
      <c r="G59" s="50" t="str">
        <f t="shared" si="0"/>
        <v/>
      </c>
      <c r="H59" s="51" t="str">
        <f t="shared" si="1"/>
        <v/>
      </c>
    </row>
    <row r="60" spans="1:8" x14ac:dyDescent="0.25">
      <c r="A60" s="58"/>
      <c r="B60" s="58"/>
      <c r="C60" s="59"/>
      <c r="D60" s="58"/>
      <c r="E60" s="55"/>
      <c r="F60" s="58"/>
      <c r="G60" s="50" t="str">
        <f t="shared" si="0"/>
        <v/>
      </c>
      <c r="H60" s="51" t="str">
        <f t="shared" si="1"/>
        <v/>
      </c>
    </row>
    <row r="61" spans="1:8" x14ac:dyDescent="0.25">
      <c r="A61" s="58"/>
      <c r="B61" s="58"/>
      <c r="C61" s="59"/>
      <c r="D61" s="58"/>
      <c r="E61" s="55"/>
      <c r="F61" s="58"/>
      <c r="G61" s="50" t="str">
        <f t="shared" si="0"/>
        <v/>
      </c>
      <c r="H61" s="51" t="str">
        <f t="shared" si="1"/>
        <v/>
      </c>
    </row>
    <row r="62" spans="1:8" x14ac:dyDescent="0.25">
      <c r="A62" s="58"/>
      <c r="B62" s="58"/>
      <c r="C62" s="59"/>
      <c r="D62" s="58"/>
      <c r="E62" s="55"/>
      <c r="F62" s="58"/>
      <c r="G62" s="50" t="str">
        <f t="shared" si="0"/>
        <v/>
      </c>
      <c r="H62" s="51" t="str">
        <f t="shared" si="1"/>
        <v/>
      </c>
    </row>
    <row r="63" spans="1:8" x14ac:dyDescent="0.25">
      <c r="A63" s="58"/>
      <c r="B63" s="58"/>
      <c r="C63" s="59"/>
      <c r="D63" s="58"/>
      <c r="E63" s="55"/>
      <c r="F63" s="58"/>
      <c r="G63" s="50" t="str">
        <f t="shared" si="0"/>
        <v/>
      </c>
      <c r="H63" s="51" t="str">
        <f t="shared" si="1"/>
        <v/>
      </c>
    </row>
    <row r="64" spans="1:8" x14ac:dyDescent="0.25">
      <c r="A64" s="58"/>
      <c r="B64" s="58"/>
      <c r="C64" s="59"/>
      <c r="D64" s="58"/>
      <c r="E64" s="55"/>
      <c r="F64" s="58"/>
      <c r="G64" s="50" t="str">
        <f t="shared" si="0"/>
        <v/>
      </c>
      <c r="H64" s="51" t="str">
        <f t="shared" si="1"/>
        <v/>
      </c>
    </row>
    <row r="65" spans="1:8" x14ac:dyDescent="0.25">
      <c r="A65" s="58"/>
      <c r="B65" s="58"/>
      <c r="C65" s="59"/>
      <c r="D65" s="58"/>
      <c r="E65" s="55"/>
      <c r="F65" s="58"/>
      <c r="G65" s="50" t="str">
        <f t="shared" si="0"/>
        <v/>
      </c>
      <c r="H65" s="51" t="str">
        <f t="shared" si="1"/>
        <v/>
      </c>
    </row>
    <row r="66" spans="1:8" x14ac:dyDescent="0.25">
      <c r="A66" s="58"/>
      <c r="B66" s="58"/>
      <c r="C66" s="59"/>
      <c r="D66" s="58"/>
      <c r="E66" s="55"/>
      <c r="F66" s="58"/>
      <c r="G66" s="50" t="str">
        <f t="shared" si="0"/>
        <v/>
      </c>
      <c r="H66" s="51" t="str">
        <f t="shared" si="1"/>
        <v/>
      </c>
    </row>
    <row r="67" spans="1:8" x14ac:dyDescent="0.25">
      <c r="A67" s="58"/>
      <c r="B67" s="58"/>
      <c r="C67" s="59"/>
      <c r="D67" s="58"/>
      <c r="E67" s="55"/>
      <c r="F67" s="58"/>
      <c r="G67" s="50" t="str">
        <f t="shared" si="0"/>
        <v/>
      </c>
      <c r="H67" s="51" t="str">
        <f t="shared" si="1"/>
        <v/>
      </c>
    </row>
    <row r="68" spans="1:8" x14ac:dyDescent="0.25">
      <c r="A68" s="58"/>
      <c r="B68" s="58"/>
      <c r="C68" s="59"/>
      <c r="D68" s="58"/>
      <c r="E68" s="55"/>
      <c r="F68" s="58"/>
      <c r="G68" s="50" t="str">
        <f t="shared" si="0"/>
        <v/>
      </c>
      <c r="H68" s="51" t="str">
        <f t="shared" si="1"/>
        <v/>
      </c>
    </row>
    <row r="69" spans="1:8" x14ac:dyDescent="0.25">
      <c r="A69" s="58"/>
      <c r="B69" s="58"/>
      <c r="C69" s="59"/>
      <c r="D69" s="58"/>
      <c r="E69" s="55"/>
      <c r="F69" s="58"/>
      <c r="G69" s="50" t="str">
        <f t="shared" si="0"/>
        <v/>
      </c>
      <c r="H69" s="51" t="str">
        <f t="shared" si="1"/>
        <v/>
      </c>
    </row>
    <row r="70" spans="1:8" x14ac:dyDescent="0.25">
      <c r="A70" s="58"/>
      <c r="B70" s="58"/>
      <c r="C70" s="59"/>
      <c r="D70" s="58"/>
      <c r="E70" s="55"/>
      <c r="F70" s="58"/>
      <c r="G70" s="50" t="str">
        <f t="shared" si="0"/>
        <v/>
      </c>
      <c r="H70" s="51" t="str">
        <f t="shared" si="1"/>
        <v/>
      </c>
    </row>
    <row r="71" spans="1:8" x14ac:dyDescent="0.25">
      <c r="A71" s="58"/>
      <c r="B71" s="58"/>
      <c r="C71" s="59"/>
      <c r="D71" s="58"/>
      <c r="E71" s="55"/>
      <c r="F71" s="58"/>
      <c r="G71" s="50" t="str">
        <f t="shared" ref="G71:G134" si="2">IF(ISBLANK(E71),"",VLOOKUP(F71,$M$6:$N$12,2,FALSE))</f>
        <v/>
      </c>
      <c r="H71" s="51" t="str">
        <f t="shared" ref="H71:H134" si="3">IF(ISBLANK(E71),"",G71*E71)</f>
        <v/>
      </c>
    </row>
    <row r="72" spans="1:8" x14ac:dyDescent="0.25">
      <c r="A72" s="58"/>
      <c r="B72" s="58"/>
      <c r="C72" s="59"/>
      <c r="D72" s="58"/>
      <c r="E72" s="55"/>
      <c r="F72" s="58"/>
      <c r="G72" s="50" t="str">
        <f t="shared" si="2"/>
        <v/>
      </c>
      <c r="H72" s="51" t="str">
        <f t="shared" si="3"/>
        <v/>
      </c>
    </row>
    <row r="73" spans="1:8" x14ac:dyDescent="0.25">
      <c r="A73" s="58"/>
      <c r="B73" s="58"/>
      <c r="C73" s="59"/>
      <c r="D73" s="58"/>
      <c r="E73" s="55"/>
      <c r="F73" s="58"/>
      <c r="G73" s="50" t="str">
        <f t="shared" si="2"/>
        <v/>
      </c>
      <c r="H73" s="51" t="str">
        <f t="shared" si="3"/>
        <v/>
      </c>
    </row>
    <row r="74" spans="1:8" x14ac:dyDescent="0.25">
      <c r="A74" s="58"/>
      <c r="B74" s="58"/>
      <c r="C74" s="59"/>
      <c r="D74" s="58"/>
      <c r="E74" s="55"/>
      <c r="F74" s="58"/>
      <c r="G74" s="50" t="str">
        <f t="shared" si="2"/>
        <v/>
      </c>
      <c r="H74" s="51" t="str">
        <f t="shared" si="3"/>
        <v/>
      </c>
    </row>
    <row r="75" spans="1:8" x14ac:dyDescent="0.25">
      <c r="A75" s="58"/>
      <c r="B75" s="58"/>
      <c r="C75" s="59"/>
      <c r="D75" s="58"/>
      <c r="E75" s="55"/>
      <c r="F75" s="58"/>
      <c r="G75" s="50" t="str">
        <f t="shared" si="2"/>
        <v/>
      </c>
      <c r="H75" s="51" t="str">
        <f t="shared" si="3"/>
        <v/>
      </c>
    </row>
    <row r="76" spans="1:8" x14ac:dyDescent="0.25">
      <c r="A76" s="58"/>
      <c r="B76" s="58"/>
      <c r="C76" s="59"/>
      <c r="D76" s="58"/>
      <c r="E76" s="55"/>
      <c r="F76" s="58"/>
      <c r="G76" s="50" t="str">
        <f t="shared" si="2"/>
        <v/>
      </c>
      <c r="H76" s="51" t="str">
        <f t="shared" si="3"/>
        <v/>
      </c>
    </row>
    <row r="77" spans="1:8" x14ac:dyDescent="0.25">
      <c r="A77" s="58"/>
      <c r="B77" s="58"/>
      <c r="C77" s="59"/>
      <c r="D77" s="58"/>
      <c r="E77" s="55"/>
      <c r="F77" s="58"/>
      <c r="G77" s="50" t="str">
        <f t="shared" si="2"/>
        <v/>
      </c>
      <c r="H77" s="51" t="str">
        <f t="shared" si="3"/>
        <v/>
      </c>
    </row>
    <row r="78" spans="1:8" x14ac:dyDescent="0.25">
      <c r="A78" s="58"/>
      <c r="B78" s="58"/>
      <c r="C78" s="59"/>
      <c r="D78" s="58"/>
      <c r="E78" s="55"/>
      <c r="F78" s="58"/>
      <c r="G78" s="50" t="str">
        <f t="shared" si="2"/>
        <v/>
      </c>
      <c r="H78" s="51" t="str">
        <f t="shared" si="3"/>
        <v/>
      </c>
    </row>
    <row r="79" spans="1:8" x14ac:dyDescent="0.25">
      <c r="A79" s="58"/>
      <c r="B79" s="58"/>
      <c r="C79" s="59"/>
      <c r="D79" s="58"/>
      <c r="E79" s="55"/>
      <c r="F79" s="58"/>
      <c r="G79" s="50" t="str">
        <f t="shared" si="2"/>
        <v/>
      </c>
      <c r="H79" s="51" t="str">
        <f t="shared" si="3"/>
        <v/>
      </c>
    </row>
    <row r="80" spans="1:8" x14ac:dyDescent="0.25">
      <c r="A80" s="58"/>
      <c r="B80" s="58"/>
      <c r="C80" s="59"/>
      <c r="D80" s="58"/>
      <c r="E80" s="55"/>
      <c r="F80" s="58"/>
      <c r="G80" s="50" t="str">
        <f t="shared" si="2"/>
        <v/>
      </c>
      <c r="H80" s="51" t="str">
        <f t="shared" si="3"/>
        <v/>
      </c>
    </row>
    <row r="81" spans="1:8" x14ac:dyDescent="0.25">
      <c r="A81" s="58"/>
      <c r="B81" s="58"/>
      <c r="C81" s="59"/>
      <c r="D81" s="58"/>
      <c r="E81" s="55"/>
      <c r="F81" s="58"/>
      <c r="G81" s="50" t="str">
        <f t="shared" si="2"/>
        <v/>
      </c>
      <c r="H81" s="51" t="str">
        <f t="shared" si="3"/>
        <v/>
      </c>
    </row>
    <row r="82" spans="1:8" x14ac:dyDescent="0.25">
      <c r="A82" s="58"/>
      <c r="B82" s="58"/>
      <c r="C82" s="59"/>
      <c r="D82" s="58"/>
      <c r="E82" s="55"/>
      <c r="F82" s="58"/>
      <c r="G82" s="50" t="str">
        <f t="shared" si="2"/>
        <v/>
      </c>
      <c r="H82" s="51" t="str">
        <f t="shared" si="3"/>
        <v/>
      </c>
    </row>
    <row r="83" spans="1:8" x14ac:dyDescent="0.25">
      <c r="A83" s="58"/>
      <c r="B83" s="58"/>
      <c r="C83" s="59"/>
      <c r="D83" s="58"/>
      <c r="E83" s="55"/>
      <c r="F83" s="58"/>
      <c r="G83" s="50" t="str">
        <f t="shared" si="2"/>
        <v/>
      </c>
      <c r="H83" s="51" t="str">
        <f t="shared" si="3"/>
        <v/>
      </c>
    </row>
    <row r="84" spans="1:8" x14ac:dyDescent="0.25">
      <c r="A84" s="58"/>
      <c r="B84" s="58"/>
      <c r="C84" s="59"/>
      <c r="D84" s="58"/>
      <c r="E84" s="55"/>
      <c r="F84" s="58"/>
      <c r="G84" s="50" t="str">
        <f t="shared" si="2"/>
        <v/>
      </c>
      <c r="H84" s="51" t="str">
        <f t="shared" si="3"/>
        <v/>
      </c>
    </row>
    <row r="85" spans="1:8" x14ac:dyDescent="0.25">
      <c r="A85" s="58"/>
      <c r="B85" s="58"/>
      <c r="C85" s="59"/>
      <c r="D85" s="58"/>
      <c r="E85" s="55"/>
      <c r="F85" s="58"/>
      <c r="G85" s="50" t="str">
        <f t="shared" si="2"/>
        <v/>
      </c>
      <c r="H85" s="51" t="str">
        <f t="shared" si="3"/>
        <v/>
      </c>
    </row>
    <row r="86" spans="1:8" x14ac:dyDescent="0.25">
      <c r="A86" s="58"/>
      <c r="B86" s="58"/>
      <c r="C86" s="59"/>
      <c r="D86" s="58"/>
      <c r="E86" s="55"/>
      <c r="F86" s="58"/>
      <c r="G86" s="50" t="str">
        <f t="shared" si="2"/>
        <v/>
      </c>
      <c r="H86" s="51" t="str">
        <f t="shared" si="3"/>
        <v/>
      </c>
    </row>
    <row r="87" spans="1:8" x14ac:dyDescent="0.25">
      <c r="A87" s="58"/>
      <c r="B87" s="58"/>
      <c r="C87" s="59"/>
      <c r="D87" s="58"/>
      <c r="E87" s="55"/>
      <c r="F87" s="58"/>
      <c r="G87" s="50" t="str">
        <f t="shared" si="2"/>
        <v/>
      </c>
      <c r="H87" s="51" t="str">
        <f t="shared" si="3"/>
        <v/>
      </c>
    </row>
    <row r="88" spans="1:8" x14ac:dyDescent="0.25">
      <c r="A88" s="58"/>
      <c r="B88" s="58"/>
      <c r="C88" s="59"/>
      <c r="D88" s="58"/>
      <c r="E88" s="55"/>
      <c r="F88" s="58"/>
      <c r="G88" s="50" t="str">
        <f t="shared" si="2"/>
        <v/>
      </c>
      <c r="H88" s="51" t="str">
        <f t="shared" si="3"/>
        <v/>
      </c>
    </row>
    <row r="89" spans="1:8" x14ac:dyDescent="0.25">
      <c r="A89" s="58"/>
      <c r="B89" s="58"/>
      <c r="C89" s="59"/>
      <c r="D89" s="58"/>
      <c r="E89" s="55"/>
      <c r="F89" s="58"/>
      <c r="G89" s="50" t="str">
        <f t="shared" si="2"/>
        <v/>
      </c>
      <c r="H89" s="51" t="str">
        <f t="shared" si="3"/>
        <v/>
      </c>
    </row>
    <row r="90" spans="1:8" x14ac:dyDescent="0.25">
      <c r="A90" s="58"/>
      <c r="B90" s="58"/>
      <c r="C90" s="59"/>
      <c r="D90" s="58"/>
      <c r="E90" s="55"/>
      <c r="F90" s="58"/>
      <c r="G90" s="50" t="str">
        <f t="shared" si="2"/>
        <v/>
      </c>
      <c r="H90" s="51" t="str">
        <f t="shared" si="3"/>
        <v/>
      </c>
    </row>
    <row r="91" spans="1:8" x14ac:dyDescent="0.25">
      <c r="A91" s="58"/>
      <c r="B91" s="58"/>
      <c r="C91" s="59"/>
      <c r="D91" s="58"/>
      <c r="E91" s="55"/>
      <c r="F91" s="58"/>
      <c r="G91" s="50" t="str">
        <f t="shared" si="2"/>
        <v/>
      </c>
      <c r="H91" s="51" t="str">
        <f t="shared" si="3"/>
        <v/>
      </c>
    </row>
    <row r="92" spans="1:8" x14ac:dyDescent="0.25">
      <c r="A92" s="58"/>
      <c r="B92" s="58"/>
      <c r="C92" s="59"/>
      <c r="D92" s="58"/>
      <c r="E92" s="55"/>
      <c r="F92" s="58"/>
      <c r="G92" s="50" t="str">
        <f t="shared" si="2"/>
        <v/>
      </c>
      <c r="H92" s="51" t="str">
        <f t="shared" si="3"/>
        <v/>
      </c>
    </row>
    <row r="93" spans="1:8" x14ac:dyDescent="0.25">
      <c r="A93" s="58"/>
      <c r="B93" s="58"/>
      <c r="C93" s="59"/>
      <c r="D93" s="58"/>
      <c r="E93" s="55"/>
      <c r="F93" s="58"/>
      <c r="G93" s="50" t="str">
        <f t="shared" si="2"/>
        <v/>
      </c>
      <c r="H93" s="51" t="str">
        <f t="shared" si="3"/>
        <v/>
      </c>
    </row>
    <row r="94" spans="1:8" x14ac:dyDescent="0.25">
      <c r="A94" s="58"/>
      <c r="B94" s="58"/>
      <c r="C94" s="59"/>
      <c r="D94" s="58"/>
      <c r="E94" s="55"/>
      <c r="F94" s="58"/>
      <c r="G94" s="50" t="str">
        <f t="shared" si="2"/>
        <v/>
      </c>
      <c r="H94" s="51" t="str">
        <f t="shared" si="3"/>
        <v/>
      </c>
    </row>
    <row r="95" spans="1:8" x14ac:dyDescent="0.25">
      <c r="A95" s="58"/>
      <c r="B95" s="58"/>
      <c r="C95" s="59"/>
      <c r="D95" s="58"/>
      <c r="E95" s="55"/>
      <c r="F95" s="58"/>
      <c r="G95" s="50" t="str">
        <f t="shared" si="2"/>
        <v/>
      </c>
      <c r="H95" s="51" t="str">
        <f t="shared" si="3"/>
        <v/>
      </c>
    </row>
    <row r="96" spans="1:8" x14ac:dyDescent="0.25">
      <c r="A96" s="58"/>
      <c r="B96" s="58"/>
      <c r="C96" s="59"/>
      <c r="D96" s="58"/>
      <c r="E96" s="55"/>
      <c r="F96" s="58"/>
      <c r="G96" s="50" t="str">
        <f t="shared" si="2"/>
        <v/>
      </c>
      <c r="H96" s="51" t="str">
        <f t="shared" si="3"/>
        <v/>
      </c>
    </row>
    <row r="97" spans="1:8" x14ac:dyDescent="0.25">
      <c r="A97" s="58"/>
      <c r="B97" s="58"/>
      <c r="C97" s="59"/>
      <c r="D97" s="58"/>
      <c r="E97" s="55"/>
      <c r="F97" s="58"/>
      <c r="G97" s="50" t="str">
        <f t="shared" si="2"/>
        <v/>
      </c>
      <c r="H97" s="51" t="str">
        <f t="shared" si="3"/>
        <v/>
      </c>
    </row>
    <row r="98" spans="1:8" x14ac:dyDescent="0.25">
      <c r="A98" s="58"/>
      <c r="B98" s="58"/>
      <c r="C98" s="59"/>
      <c r="D98" s="58"/>
      <c r="E98" s="55"/>
      <c r="F98" s="58"/>
      <c r="G98" s="50" t="str">
        <f t="shared" si="2"/>
        <v/>
      </c>
      <c r="H98" s="51" t="str">
        <f t="shared" si="3"/>
        <v/>
      </c>
    </row>
    <row r="99" spans="1:8" x14ac:dyDescent="0.25">
      <c r="A99" s="58"/>
      <c r="B99" s="58"/>
      <c r="C99" s="59"/>
      <c r="D99" s="58"/>
      <c r="E99" s="55"/>
      <c r="F99" s="58"/>
      <c r="G99" s="50" t="str">
        <f t="shared" si="2"/>
        <v/>
      </c>
      <c r="H99" s="51" t="str">
        <f t="shared" si="3"/>
        <v/>
      </c>
    </row>
    <row r="100" spans="1:8" x14ac:dyDescent="0.25">
      <c r="A100" s="58"/>
      <c r="B100" s="58"/>
      <c r="C100" s="59"/>
      <c r="D100" s="58"/>
      <c r="E100" s="55"/>
      <c r="F100" s="58"/>
      <c r="G100" s="50" t="str">
        <f t="shared" si="2"/>
        <v/>
      </c>
      <c r="H100" s="51" t="str">
        <f t="shared" si="3"/>
        <v/>
      </c>
    </row>
    <row r="101" spans="1:8" x14ac:dyDescent="0.25">
      <c r="A101" s="58"/>
      <c r="B101" s="58"/>
      <c r="C101" s="59"/>
      <c r="D101" s="58"/>
      <c r="E101" s="55"/>
      <c r="F101" s="58"/>
      <c r="G101" s="50" t="str">
        <f t="shared" si="2"/>
        <v/>
      </c>
      <c r="H101" s="51" t="str">
        <f t="shared" si="3"/>
        <v/>
      </c>
    </row>
    <row r="102" spans="1:8" x14ac:dyDescent="0.25">
      <c r="A102" s="58"/>
      <c r="B102" s="58"/>
      <c r="C102" s="59"/>
      <c r="D102" s="58"/>
      <c r="E102" s="55"/>
      <c r="F102" s="58"/>
      <c r="G102" s="50" t="str">
        <f t="shared" si="2"/>
        <v/>
      </c>
      <c r="H102" s="51" t="str">
        <f t="shared" si="3"/>
        <v/>
      </c>
    </row>
    <row r="103" spans="1:8" x14ac:dyDescent="0.25">
      <c r="A103" s="58"/>
      <c r="B103" s="58"/>
      <c r="C103" s="59"/>
      <c r="D103" s="58"/>
      <c r="E103" s="55"/>
      <c r="F103" s="58"/>
      <c r="G103" s="50" t="str">
        <f t="shared" si="2"/>
        <v/>
      </c>
      <c r="H103" s="51" t="str">
        <f t="shared" si="3"/>
        <v/>
      </c>
    </row>
    <row r="104" spans="1:8" x14ac:dyDescent="0.25">
      <c r="A104" s="58"/>
      <c r="B104" s="58"/>
      <c r="C104" s="59"/>
      <c r="D104" s="58"/>
      <c r="E104" s="55"/>
      <c r="F104" s="58"/>
      <c r="G104" s="50" t="str">
        <f t="shared" si="2"/>
        <v/>
      </c>
      <c r="H104" s="51" t="str">
        <f t="shared" si="3"/>
        <v/>
      </c>
    </row>
    <row r="105" spans="1:8" x14ac:dyDescent="0.25">
      <c r="A105" s="58"/>
      <c r="B105" s="58"/>
      <c r="C105" s="59"/>
      <c r="D105" s="58"/>
      <c r="E105" s="55"/>
      <c r="F105" s="58"/>
      <c r="G105" s="50" t="str">
        <f t="shared" si="2"/>
        <v/>
      </c>
      <c r="H105" s="51" t="str">
        <f t="shared" si="3"/>
        <v/>
      </c>
    </row>
    <row r="106" spans="1:8" x14ac:dyDescent="0.25">
      <c r="A106" s="58"/>
      <c r="B106" s="58"/>
      <c r="C106" s="59"/>
      <c r="D106" s="58"/>
      <c r="E106" s="55"/>
      <c r="F106" s="58"/>
      <c r="G106" s="50" t="str">
        <f t="shared" si="2"/>
        <v/>
      </c>
      <c r="H106" s="51" t="str">
        <f t="shared" si="3"/>
        <v/>
      </c>
    </row>
    <row r="107" spans="1:8" x14ac:dyDescent="0.25">
      <c r="A107" s="58"/>
      <c r="B107" s="58"/>
      <c r="C107" s="59"/>
      <c r="D107" s="58"/>
      <c r="E107" s="55"/>
      <c r="F107" s="58"/>
      <c r="G107" s="50" t="str">
        <f t="shared" si="2"/>
        <v/>
      </c>
      <c r="H107" s="51" t="str">
        <f t="shared" si="3"/>
        <v/>
      </c>
    </row>
    <row r="108" spans="1:8" x14ac:dyDescent="0.25">
      <c r="A108" s="58"/>
      <c r="B108" s="58"/>
      <c r="C108" s="59"/>
      <c r="D108" s="58"/>
      <c r="E108" s="55"/>
      <c r="F108" s="58"/>
      <c r="G108" s="50" t="str">
        <f t="shared" si="2"/>
        <v/>
      </c>
      <c r="H108" s="51" t="str">
        <f t="shared" si="3"/>
        <v/>
      </c>
    </row>
    <row r="109" spans="1:8" x14ac:dyDescent="0.25">
      <c r="A109" s="58"/>
      <c r="B109" s="58"/>
      <c r="C109" s="59"/>
      <c r="D109" s="58"/>
      <c r="E109" s="55"/>
      <c r="F109" s="58"/>
      <c r="G109" s="50" t="str">
        <f t="shared" si="2"/>
        <v/>
      </c>
      <c r="H109" s="51" t="str">
        <f t="shared" si="3"/>
        <v/>
      </c>
    </row>
    <row r="110" spans="1:8" x14ac:dyDescent="0.25">
      <c r="A110" s="58"/>
      <c r="B110" s="58"/>
      <c r="C110" s="59"/>
      <c r="D110" s="58"/>
      <c r="E110" s="55"/>
      <c r="F110" s="58"/>
      <c r="G110" s="50" t="str">
        <f t="shared" si="2"/>
        <v/>
      </c>
      <c r="H110" s="51" t="str">
        <f t="shared" si="3"/>
        <v/>
      </c>
    </row>
    <row r="111" spans="1:8" x14ac:dyDescent="0.25">
      <c r="A111" s="58"/>
      <c r="B111" s="58"/>
      <c r="C111" s="59"/>
      <c r="D111" s="58"/>
      <c r="E111" s="55"/>
      <c r="F111" s="58"/>
      <c r="G111" s="50" t="str">
        <f t="shared" si="2"/>
        <v/>
      </c>
      <c r="H111" s="51" t="str">
        <f t="shared" si="3"/>
        <v/>
      </c>
    </row>
    <row r="112" spans="1:8" x14ac:dyDescent="0.25">
      <c r="A112" s="58"/>
      <c r="B112" s="58"/>
      <c r="C112" s="59"/>
      <c r="D112" s="58"/>
      <c r="E112" s="55"/>
      <c r="F112" s="58"/>
      <c r="G112" s="50" t="str">
        <f t="shared" si="2"/>
        <v/>
      </c>
      <c r="H112" s="51" t="str">
        <f t="shared" si="3"/>
        <v/>
      </c>
    </row>
    <row r="113" spans="1:8" x14ac:dyDescent="0.25">
      <c r="A113" s="58"/>
      <c r="B113" s="58"/>
      <c r="C113" s="59"/>
      <c r="D113" s="58"/>
      <c r="E113" s="55"/>
      <c r="F113" s="58"/>
      <c r="G113" s="50" t="str">
        <f t="shared" si="2"/>
        <v/>
      </c>
      <c r="H113" s="51" t="str">
        <f t="shared" si="3"/>
        <v/>
      </c>
    </row>
    <row r="114" spans="1:8" x14ac:dyDescent="0.25">
      <c r="A114" s="58"/>
      <c r="B114" s="58"/>
      <c r="C114" s="59"/>
      <c r="D114" s="58"/>
      <c r="E114" s="55"/>
      <c r="F114" s="58"/>
      <c r="G114" s="50" t="str">
        <f t="shared" si="2"/>
        <v/>
      </c>
      <c r="H114" s="51" t="str">
        <f t="shared" si="3"/>
        <v/>
      </c>
    </row>
    <row r="115" spans="1:8" x14ac:dyDescent="0.25">
      <c r="A115" s="58"/>
      <c r="B115" s="58"/>
      <c r="C115" s="59"/>
      <c r="D115" s="58"/>
      <c r="E115" s="55"/>
      <c r="F115" s="58"/>
      <c r="G115" s="50" t="str">
        <f t="shared" si="2"/>
        <v/>
      </c>
      <c r="H115" s="51" t="str">
        <f t="shared" si="3"/>
        <v/>
      </c>
    </row>
    <row r="116" spans="1:8" x14ac:dyDescent="0.25">
      <c r="A116" s="58"/>
      <c r="B116" s="58"/>
      <c r="C116" s="59"/>
      <c r="D116" s="58"/>
      <c r="E116" s="55"/>
      <c r="F116" s="58"/>
      <c r="G116" s="50" t="str">
        <f t="shared" si="2"/>
        <v/>
      </c>
      <c r="H116" s="51" t="str">
        <f t="shared" si="3"/>
        <v/>
      </c>
    </row>
    <row r="117" spans="1:8" x14ac:dyDescent="0.25">
      <c r="A117" s="58"/>
      <c r="B117" s="58"/>
      <c r="C117" s="59"/>
      <c r="D117" s="58"/>
      <c r="E117" s="55"/>
      <c r="F117" s="58"/>
      <c r="G117" s="50" t="str">
        <f t="shared" si="2"/>
        <v/>
      </c>
      <c r="H117" s="51" t="str">
        <f t="shared" si="3"/>
        <v/>
      </c>
    </row>
    <row r="118" spans="1:8" x14ac:dyDescent="0.25">
      <c r="A118" s="58"/>
      <c r="B118" s="58"/>
      <c r="C118" s="59"/>
      <c r="D118" s="58"/>
      <c r="E118" s="55"/>
      <c r="F118" s="58"/>
      <c r="G118" s="50" t="str">
        <f t="shared" si="2"/>
        <v/>
      </c>
      <c r="H118" s="51" t="str">
        <f t="shared" si="3"/>
        <v/>
      </c>
    </row>
    <row r="119" spans="1:8" x14ac:dyDescent="0.25">
      <c r="A119" s="58"/>
      <c r="B119" s="58"/>
      <c r="C119" s="59"/>
      <c r="D119" s="58"/>
      <c r="E119" s="55"/>
      <c r="F119" s="58"/>
      <c r="G119" s="50" t="str">
        <f t="shared" si="2"/>
        <v/>
      </c>
      <c r="H119" s="51" t="str">
        <f t="shared" si="3"/>
        <v/>
      </c>
    </row>
    <row r="120" spans="1:8" x14ac:dyDescent="0.25">
      <c r="A120" s="58"/>
      <c r="B120" s="58"/>
      <c r="C120" s="59"/>
      <c r="D120" s="58"/>
      <c r="E120" s="55"/>
      <c r="F120" s="58"/>
      <c r="G120" s="50" t="str">
        <f t="shared" si="2"/>
        <v/>
      </c>
      <c r="H120" s="51" t="str">
        <f t="shared" si="3"/>
        <v/>
      </c>
    </row>
    <row r="121" spans="1:8" x14ac:dyDescent="0.25">
      <c r="A121" s="58"/>
      <c r="B121" s="58"/>
      <c r="C121" s="59"/>
      <c r="D121" s="58"/>
      <c r="E121" s="55"/>
      <c r="F121" s="58"/>
      <c r="G121" s="50" t="str">
        <f t="shared" si="2"/>
        <v/>
      </c>
      <c r="H121" s="51" t="str">
        <f t="shared" si="3"/>
        <v/>
      </c>
    </row>
    <row r="122" spans="1:8" x14ac:dyDescent="0.25">
      <c r="A122" s="58"/>
      <c r="B122" s="58"/>
      <c r="C122" s="59"/>
      <c r="D122" s="58"/>
      <c r="E122" s="55"/>
      <c r="F122" s="58"/>
      <c r="G122" s="50" t="str">
        <f t="shared" si="2"/>
        <v/>
      </c>
      <c r="H122" s="51" t="str">
        <f t="shared" si="3"/>
        <v/>
      </c>
    </row>
    <row r="123" spans="1:8" x14ac:dyDescent="0.25">
      <c r="A123" s="58"/>
      <c r="B123" s="58"/>
      <c r="C123" s="59"/>
      <c r="D123" s="58"/>
      <c r="E123" s="55"/>
      <c r="F123" s="58"/>
      <c r="G123" s="50" t="str">
        <f t="shared" si="2"/>
        <v/>
      </c>
      <c r="H123" s="51" t="str">
        <f t="shared" si="3"/>
        <v/>
      </c>
    </row>
    <row r="124" spans="1:8" x14ac:dyDescent="0.25">
      <c r="A124" s="58"/>
      <c r="B124" s="58"/>
      <c r="C124" s="59"/>
      <c r="D124" s="58"/>
      <c r="E124" s="55"/>
      <c r="F124" s="58"/>
      <c r="G124" s="50" t="str">
        <f t="shared" si="2"/>
        <v/>
      </c>
      <c r="H124" s="51" t="str">
        <f t="shared" si="3"/>
        <v/>
      </c>
    </row>
    <row r="125" spans="1:8" x14ac:dyDescent="0.25">
      <c r="A125" s="58"/>
      <c r="B125" s="58"/>
      <c r="C125" s="59"/>
      <c r="D125" s="58"/>
      <c r="E125" s="55"/>
      <c r="F125" s="58"/>
      <c r="G125" s="50" t="str">
        <f t="shared" si="2"/>
        <v/>
      </c>
      <c r="H125" s="51" t="str">
        <f t="shared" si="3"/>
        <v/>
      </c>
    </row>
    <row r="126" spans="1:8" x14ac:dyDescent="0.25">
      <c r="A126" s="58"/>
      <c r="B126" s="58"/>
      <c r="C126" s="59"/>
      <c r="D126" s="58"/>
      <c r="E126" s="55"/>
      <c r="F126" s="58"/>
      <c r="G126" s="50" t="str">
        <f t="shared" si="2"/>
        <v/>
      </c>
      <c r="H126" s="51" t="str">
        <f t="shared" si="3"/>
        <v/>
      </c>
    </row>
    <row r="127" spans="1:8" x14ac:dyDescent="0.25">
      <c r="A127" s="58"/>
      <c r="B127" s="58"/>
      <c r="C127" s="59"/>
      <c r="D127" s="58"/>
      <c r="E127" s="55"/>
      <c r="F127" s="58"/>
      <c r="G127" s="50" t="str">
        <f t="shared" si="2"/>
        <v/>
      </c>
      <c r="H127" s="51" t="str">
        <f t="shared" si="3"/>
        <v/>
      </c>
    </row>
    <row r="128" spans="1:8" x14ac:dyDescent="0.25">
      <c r="A128" s="58"/>
      <c r="B128" s="58"/>
      <c r="C128" s="59"/>
      <c r="D128" s="58"/>
      <c r="E128" s="55"/>
      <c r="F128" s="58"/>
      <c r="G128" s="50" t="str">
        <f t="shared" si="2"/>
        <v/>
      </c>
      <c r="H128" s="51" t="str">
        <f t="shared" si="3"/>
        <v/>
      </c>
    </row>
    <row r="129" spans="1:8" x14ac:dyDescent="0.25">
      <c r="A129" s="58"/>
      <c r="B129" s="58"/>
      <c r="C129" s="59"/>
      <c r="D129" s="58"/>
      <c r="E129" s="55"/>
      <c r="F129" s="58"/>
      <c r="G129" s="50" t="str">
        <f t="shared" si="2"/>
        <v/>
      </c>
      <c r="H129" s="51" t="str">
        <f t="shared" si="3"/>
        <v/>
      </c>
    </row>
    <row r="130" spans="1:8" x14ac:dyDescent="0.25">
      <c r="A130" s="58"/>
      <c r="B130" s="58"/>
      <c r="C130" s="59"/>
      <c r="D130" s="58"/>
      <c r="E130" s="55"/>
      <c r="F130" s="58"/>
      <c r="G130" s="50" t="str">
        <f t="shared" si="2"/>
        <v/>
      </c>
      <c r="H130" s="51" t="str">
        <f t="shared" si="3"/>
        <v/>
      </c>
    </row>
    <row r="131" spans="1:8" x14ac:dyDescent="0.25">
      <c r="A131" s="58"/>
      <c r="B131" s="58"/>
      <c r="C131" s="59"/>
      <c r="D131" s="58"/>
      <c r="E131" s="55"/>
      <c r="F131" s="58"/>
      <c r="G131" s="50" t="str">
        <f t="shared" si="2"/>
        <v/>
      </c>
      <c r="H131" s="51" t="str">
        <f t="shared" si="3"/>
        <v/>
      </c>
    </row>
    <row r="132" spans="1:8" x14ac:dyDescent="0.25">
      <c r="A132" s="58"/>
      <c r="B132" s="58"/>
      <c r="C132" s="59"/>
      <c r="D132" s="58"/>
      <c r="E132" s="55"/>
      <c r="F132" s="58"/>
      <c r="G132" s="50" t="str">
        <f t="shared" si="2"/>
        <v/>
      </c>
      <c r="H132" s="51" t="str">
        <f t="shared" si="3"/>
        <v/>
      </c>
    </row>
    <row r="133" spans="1:8" x14ac:dyDescent="0.25">
      <c r="A133" s="58"/>
      <c r="B133" s="58"/>
      <c r="C133" s="59"/>
      <c r="D133" s="58"/>
      <c r="E133" s="55"/>
      <c r="F133" s="58"/>
      <c r="G133" s="50" t="str">
        <f t="shared" si="2"/>
        <v/>
      </c>
      <c r="H133" s="51" t="str">
        <f t="shared" si="3"/>
        <v/>
      </c>
    </row>
    <row r="134" spans="1:8" x14ac:dyDescent="0.25">
      <c r="A134" s="58"/>
      <c r="B134" s="58"/>
      <c r="C134" s="59"/>
      <c r="D134" s="58"/>
      <c r="E134" s="55"/>
      <c r="F134" s="58"/>
      <c r="G134" s="50" t="str">
        <f t="shared" si="2"/>
        <v/>
      </c>
      <c r="H134" s="51" t="str">
        <f t="shared" si="3"/>
        <v/>
      </c>
    </row>
    <row r="135" spans="1:8" x14ac:dyDescent="0.25">
      <c r="A135" s="58"/>
      <c r="B135" s="58"/>
      <c r="C135" s="59"/>
      <c r="D135" s="58"/>
      <c r="E135" s="55"/>
      <c r="F135" s="58"/>
      <c r="G135" s="50" t="str">
        <f t="shared" ref="G135:G198" si="4">IF(ISBLANK(E135),"",VLOOKUP(F135,$M$6:$N$12,2,FALSE))</f>
        <v/>
      </c>
      <c r="H135" s="51" t="str">
        <f t="shared" ref="H135:H198" si="5">IF(ISBLANK(E135),"",G135*E135)</f>
        <v/>
      </c>
    </row>
    <row r="136" spans="1:8" x14ac:dyDescent="0.25">
      <c r="A136" s="58"/>
      <c r="B136" s="58"/>
      <c r="C136" s="59"/>
      <c r="D136" s="58"/>
      <c r="E136" s="55"/>
      <c r="F136" s="58"/>
      <c r="G136" s="50" t="str">
        <f t="shared" si="4"/>
        <v/>
      </c>
      <c r="H136" s="51" t="str">
        <f t="shared" si="5"/>
        <v/>
      </c>
    </row>
    <row r="137" spans="1:8" x14ac:dyDescent="0.25">
      <c r="A137" s="58"/>
      <c r="B137" s="58"/>
      <c r="C137" s="59"/>
      <c r="D137" s="58"/>
      <c r="E137" s="55"/>
      <c r="F137" s="58"/>
      <c r="G137" s="50" t="str">
        <f t="shared" si="4"/>
        <v/>
      </c>
      <c r="H137" s="51" t="str">
        <f t="shared" si="5"/>
        <v/>
      </c>
    </row>
    <row r="138" spans="1:8" x14ac:dyDescent="0.25">
      <c r="A138" s="58"/>
      <c r="B138" s="58"/>
      <c r="C138" s="59"/>
      <c r="D138" s="58"/>
      <c r="E138" s="55"/>
      <c r="F138" s="58"/>
      <c r="G138" s="50" t="str">
        <f t="shared" si="4"/>
        <v/>
      </c>
      <c r="H138" s="51" t="str">
        <f t="shared" si="5"/>
        <v/>
      </c>
    </row>
    <row r="139" spans="1:8" x14ac:dyDescent="0.25">
      <c r="A139" s="58"/>
      <c r="B139" s="58"/>
      <c r="C139" s="59"/>
      <c r="D139" s="58"/>
      <c r="E139" s="55"/>
      <c r="F139" s="58"/>
      <c r="G139" s="50" t="str">
        <f t="shared" si="4"/>
        <v/>
      </c>
      <c r="H139" s="51" t="str">
        <f t="shared" si="5"/>
        <v/>
      </c>
    </row>
    <row r="140" spans="1:8" x14ac:dyDescent="0.25">
      <c r="A140" s="58"/>
      <c r="B140" s="58"/>
      <c r="C140" s="59"/>
      <c r="D140" s="58"/>
      <c r="E140" s="55"/>
      <c r="F140" s="58"/>
      <c r="G140" s="50" t="str">
        <f t="shared" si="4"/>
        <v/>
      </c>
      <c r="H140" s="51" t="str">
        <f t="shared" si="5"/>
        <v/>
      </c>
    </row>
    <row r="141" spans="1:8" x14ac:dyDescent="0.25">
      <c r="A141" s="58"/>
      <c r="B141" s="58"/>
      <c r="C141" s="59"/>
      <c r="D141" s="58"/>
      <c r="E141" s="55"/>
      <c r="F141" s="58"/>
      <c r="G141" s="50" t="str">
        <f t="shared" si="4"/>
        <v/>
      </c>
      <c r="H141" s="51" t="str">
        <f t="shared" si="5"/>
        <v/>
      </c>
    </row>
    <row r="142" spans="1:8" x14ac:dyDescent="0.25">
      <c r="A142" s="58"/>
      <c r="B142" s="58"/>
      <c r="C142" s="59"/>
      <c r="D142" s="58"/>
      <c r="E142" s="55"/>
      <c r="F142" s="58"/>
      <c r="G142" s="50" t="str">
        <f t="shared" si="4"/>
        <v/>
      </c>
      <c r="H142" s="51" t="str">
        <f t="shared" si="5"/>
        <v/>
      </c>
    </row>
    <row r="143" spans="1:8" x14ac:dyDescent="0.25">
      <c r="A143" s="58"/>
      <c r="B143" s="58"/>
      <c r="C143" s="59"/>
      <c r="D143" s="58"/>
      <c r="E143" s="55"/>
      <c r="F143" s="58"/>
      <c r="G143" s="50" t="str">
        <f t="shared" si="4"/>
        <v/>
      </c>
      <c r="H143" s="51" t="str">
        <f t="shared" si="5"/>
        <v/>
      </c>
    </row>
    <row r="144" spans="1:8" x14ac:dyDescent="0.25">
      <c r="A144" s="58"/>
      <c r="B144" s="58"/>
      <c r="C144" s="59"/>
      <c r="D144" s="58"/>
      <c r="E144" s="55"/>
      <c r="F144" s="58"/>
      <c r="G144" s="50" t="str">
        <f t="shared" si="4"/>
        <v/>
      </c>
      <c r="H144" s="51" t="str">
        <f t="shared" si="5"/>
        <v/>
      </c>
    </row>
    <row r="145" spans="1:8" x14ac:dyDescent="0.25">
      <c r="A145" s="58"/>
      <c r="B145" s="58"/>
      <c r="C145" s="59"/>
      <c r="D145" s="58"/>
      <c r="E145" s="55"/>
      <c r="F145" s="58"/>
      <c r="G145" s="50" t="str">
        <f t="shared" si="4"/>
        <v/>
      </c>
      <c r="H145" s="51" t="str">
        <f t="shared" si="5"/>
        <v/>
      </c>
    </row>
    <row r="146" spans="1:8" x14ac:dyDescent="0.25">
      <c r="A146" s="58"/>
      <c r="B146" s="58"/>
      <c r="C146" s="59"/>
      <c r="D146" s="58"/>
      <c r="E146" s="55"/>
      <c r="F146" s="58"/>
      <c r="G146" s="50" t="str">
        <f t="shared" si="4"/>
        <v/>
      </c>
      <c r="H146" s="51" t="str">
        <f t="shared" si="5"/>
        <v/>
      </c>
    </row>
    <row r="147" spans="1:8" x14ac:dyDescent="0.25">
      <c r="A147" s="58"/>
      <c r="B147" s="58"/>
      <c r="C147" s="59"/>
      <c r="D147" s="58"/>
      <c r="E147" s="55"/>
      <c r="F147" s="58"/>
      <c r="G147" s="50" t="str">
        <f t="shared" si="4"/>
        <v/>
      </c>
      <c r="H147" s="51" t="str">
        <f t="shared" si="5"/>
        <v/>
      </c>
    </row>
    <row r="148" spans="1:8" x14ac:dyDescent="0.25">
      <c r="A148" s="58"/>
      <c r="B148" s="58"/>
      <c r="C148" s="59"/>
      <c r="D148" s="58"/>
      <c r="E148" s="55"/>
      <c r="F148" s="58"/>
      <c r="G148" s="50" t="str">
        <f t="shared" si="4"/>
        <v/>
      </c>
      <c r="H148" s="51" t="str">
        <f t="shared" si="5"/>
        <v/>
      </c>
    </row>
    <row r="149" spans="1:8" x14ac:dyDescent="0.25">
      <c r="A149" s="58"/>
      <c r="B149" s="58"/>
      <c r="C149" s="59"/>
      <c r="D149" s="58"/>
      <c r="E149" s="55"/>
      <c r="F149" s="58"/>
      <c r="G149" s="50" t="str">
        <f t="shared" si="4"/>
        <v/>
      </c>
      <c r="H149" s="51" t="str">
        <f t="shared" si="5"/>
        <v/>
      </c>
    </row>
    <row r="150" spans="1:8" x14ac:dyDescent="0.25">
      <c r="A150" s="58"/>
      <c r="B150" s="58"/>
      <c r="C150" s="59"/>
      <c r="D150" s="58"/>
      <c r="E150" s="55"/>
      <c r="F150" s="58"/>
      <c r="G150" s="50" t="str">
        <f t="shared" si="4"/>
        <v/>
      </c>
      <c r="H150" s="51" t="str">
        <f t="shared" si="5"/>
        <v/>
      </c>
    </row>
    <row r="151" spans="1:8" x14ac:dyDescent="0.25">
      <c r="A151" s="58"/>
      <c r="B151" s="58"/>
      <c r="C151" s="59"/>
      <c r="D151" s="58"/>
      <c r="E151" s="55"/>
      <c r="F151" s="58"/>
      <c r="G151" s="50" t="str">
        <f t="shared" si="4"/>
        <v/>
      </c>
      <c r="H151" s="51" t="str">
        <f t="shared" si="5"/>
        <v/>
      </c>
    </row>
    <row r="152" spans="1:8" x14ac:dyDescent="0.25">
      <c r="A152" s="58"/>
      <c r="B152" s="58"/>
      <c r="C152" s="59"/>
      <c r="D152" s="58"/>
      <c r="E152" s="55"/>
      <c r="F152" s="58"/>
      <c r="G152" s="50" t="str">
        <f t="shared" si="4"/>
        <v/>
      </c>
      <c r="H152" s="51" t="str">
        <f t="shared" si="5"/>
        <v/>
      </c>
    </row>
    <row r="153" spans="1:8" x14ac:dyDescent="0.25">
      <c r="A153" s="58"/>
      <c r="B153" s="58"/>
      <c r="C153" s="59"/>
      <c r="D153" s="58"/>
      <c r="E153" s="55"/>
      <c r="F153" s="58"/>
      <c r="G153" s="50" t="str">
        <f t="shared" si="4"/>
        <v/>
      </c>
      <c r="H153" s="51" t="str">
        <f t="shared" si="5"/>
        <v/>
      </c>
    </row>
    <row r="154" spans="1:8" x14ac:dyDescent="0.25">
      <c r="A154" s="58"/>
      <c r="B154" s="58"/>
      <c r="C154" s="59"/>
      <c r="D154" s="58"/>
      <c r="E154" s="55"/>
      <c r="F154" s="58"/>
      <c r="G154" s="50" t="str">
        <f t="shared" si="4"/>
        <v/>
      </c>
      <c r="H154" s="51" t="str">
        <f t="shared" si="5"/>
        <v/>
      </c>
    </row>
    <row r="155" spans="1:8" x14ac:dyDescent="0.25">
      <c r="A155" s="58"/>
      <c r="B155" s="58"/>
      <c r="C155" s="59"/>
      <c r="D155" s="58"/>
      <c r="E155" s="55"/>
      <c r="F155" s="58"/>
      <c r="G155" s="50" t="str">
        <f t="shared" si="4"/>
        <v/>
      </c>
      <c r="H155" s="51" t="str">
        <f t="shared" si="5"/>
        <v/>
      </c>
    </row>
    <row r="156" spans="1:8" x14ac:dyDescent="0.25">
      <c r="A156" s="58"/>
      <c r="B156" s="58"/>
      <c r="C156" s="59"/>
      <c r="D156" s="58"/>
      <c r="E156" s="55"/>
      <c r="F156" s="58"/>
      <c r="G156" s="50" t="str">
        <f t="shared" si="4"/>
        <v/>
      </c>
      <c r="H156" s="51" t="str">
        <f t="shared" si="5"/>
        <v/>
      </c>
    </row>
    <row r="157" spans="1:8" x14ac:dyDescent="0.25">
      <c r="A157" s="58"/>
      <c r="B157" s="58"/>
      <c r="C157" s="59"/>
      <c r="D157" s="58"/>
      <c r="E157" s="55"/>
      <c r="F157" s="58"/>
      <c r="G157" s="50" t="str">
        <f t="shared" si="4"/>
        <v/>
      </c>
      <c r="H157" s="51" t="str">
        <f t="shared" si="5"/>
        <v/>
      </c>
    </row>
    <row r="158" spans="1:8" x14ac:dyDescent="0.25">
      <c r="A158" s="58"/>
      <c r="B158" s="58"/>
      <c r="C158" s="59"/>
      <c r="D158" s="58"/>
      <c r="E158" s="55"/>
      <c r="F158" s="58"/>
      <c r="G158" s="50" t="str">
        <f t="shared" si="4"/>
        <v/>
      </c>
      <c r="H158" s="51" t="str">
        <f t="shared" si="5"/>
        <v/>
      </c>
    </row>
    <row r="159" spans="1:8" x14ac:dyDescent="0.25">
      <c r="A159" s="58"/>
      <c r="B159" s="58"/>
      <c r="C159" s="59"/>
      <c r="D159" s="58"/>
      <c r="E159" s="55"/>
      <c r="F159" s="58"/>
      <c r="G159" s="50" t="str">
        <f t="shared" si="4"/>
        <v/>
      </c>
      <c r="H159" s="51" t="str">
        <f t="shared" si="5"/>
        <v/>
      </c>
    </row>
    <row r="160" spans="1:8" x14ac:dyDescent="0.25">
      <c r="A160" s="58"/>
      <c r="B160" s="58"/>
      <c r="C160" s="59"/>
      <c r="D160" s="58"/>
      <c r="E160" s="55"/>
      <c r="F160" s="58"/>
      <c r="G160" s="50" t="str">
        <f t="shared" si="4"/>
        <v/>
      </c>
      <c r="H160" s="51" t="str">
        <f t="shared" si="5"/>
        <v/>
      </c>
    </row>
    <row r="161" spans="1:8" x14ac:dyDescent="0.25">
      <c r="A161" s="58"/>
      <c r="B161" s="58"/>
      <c r="C161" s="59"/>
      <c r="D161" s="58"/>
      <c r="E161" s="55"/>
      <c r="F161" s="58"/>
      <c r="G161" s="50" t="str">
        <f t="shared" si="4"/>
        <v/>
      </c>
      <c r="H161" s="51" t="str">
        <f t="shared" si="5"/>
        <v/>
      </c>
    </row>
    <row r="162" spans="1:8" x14ac:dyDescent="0.25">
      <c r="A162" s="58"/>
      <c r="B162" s="58"/>
      <c r="C162" s="59"/>
      <c r="D162" s="58"/>
      <c r="E162" s="55"/>
      <c r="F162" s="58"/>
      <c r="G162" s="50" t="str">
        <f t="shared" si="4"/>
        <v/>
      </c>
      <c r="H162" s="51" t="str">
        <f t="shared" si="5"/>
        <v/>
      </c>
    </row>
    <row r="163" spans="1:8" x14ac:dyDescent="0.25">
      <c r="A163" s="58"/>
      <c r="B163" s="58"/>
      <c r="C163" s="59"/>
      <c r="D163" s="58"/>
      <c r="E163" s="55"/>
      <c r="F163" s="58"/>
      <c r="G163" s="50" t="str">
        <f t="shared" si="4"/>
        <v/>
      </c>
      <c r="H163" s="51" t="str">
        <f t="shared" si="5"/>
        <v/>
      </c>
    </row>
    <row r="164" spans="1:8" x14ac:dyDescent="0.25">
      <c r="A164" s="58"/>
      <c r="B164" s="58"/>
      <c r="C164" s="59"/>
      <c r="D164" s="58"/>
      <c r="E164" s="55"/>
      <c r="F164" s="58"/>
      <c r="G164" s="50" t="str">
        <f t="shared" si="4"/>
        <v/>
      </c>
      <c r="H164" s="51" t="str">
        <f t="shared" si="5"/>
        <v/>
      </c>
    </row>
    <row r="165" spans="1:8" x14ac:dyDescent="0.25">
      <c r="A165" s="58"/>
      <c r="B165" s="58"/>
      <c r="C165" s="59"/>
      <c r="D165" s="58"/>
      <c r="E165" s="55"/>
      <c r="F165" s="58"/>
      <c r="G165" s="50" t="str">
        <f t="shared" si="4"/>
        <v/>
      </c>
      <c r="H165" s="51" t="str">
        <f t="shared" si="5"/>
        <v/>
      </c>
    </row>
    <row r="166" spans="1:8" x14ac:dyDescent="0.25">
      <c r="A166" s="58"/>
      <c r="B166" s="58"/>
      <c r="C166" s="59"/>
      <c r="D166" s="58"/>
      <c r="E166" s="55"/>
      <c r="F166" s="58"/>
      <c r="G166" s="50" t="str">
        <f t="shared" si="4"/>
        <v/>
      </c>
      <c r="H166" s="51" t="str">
        <f t="shared" si="5"/>
        <v/>
      </c>
    </row>
    <row r="167" spans="1:8" x14ac:dyDescent="0.25">
      <c r="A167" s="58"/>
      <c r="B167" s="58"/>
      <c r="C167" s="59"/>
      <c r="D167" s="58"/>
      <c r="E167" s="55"/>
      <c r="F167" s="58"/>
      <c r="G167" s="50" t="str">
        <f t="shared" si="4"/>
        <v/>
      </c>
      <c r="H167" s="51" t="str">
        <f t="shared" si="5"/>
        <v/>
      </c>
    </row>
    <row r="168" spans="1:8" x14ac:dyDescent="0.25">
      <c r="A168" s="58"/>
      <c r="B168" s="58"/>
      <c r="C168" s="59"/>
      <c r="D168" s="58"/>
      <c r="E168" s="55"/>
      <c r="F168" s="58"/>
      <c r="G168" s="50" t="str">
        <f t="shared" si="4"/>
        <v/>
      </c>
      <c r="H168" s="51" t="str">
        <f t="shared" si="5"/>
        <v/>
      </c>
    </row>
    <row r="169" spans="1:8" x14ac:dyDescent="0.25">
      <c r="A169" s="58"/>
      <c r="B169" s="58"/>
      <c r="C169" s="59"/>
      <c r="D169" s="58"/>
      <c r="E169" s="55"/>
      <c r="F169" s="58"/>
      <c r="G169" s="50" t="str">
        <f t="shared" si="4"/>
        <v/>
      </c>
      <c r="H169" s="51" t="str">
        <f t="shared" si="5"/>
        <v/>
      </c>
    </row>
    <row r="170" spans="1:8" x14ac:dyDescent="0.25">
      <c r="A170" s="58"/>
      <c r="B170" s="58"/>
      <c r="C170" s="59"/>
      <c r="D170" s="58"/>
      <c r="E170" s="55"/>
      <c r="F170" s="58"/>
      <c r="G170" s="50" t="str">
        <f t="shared" si="4"/>
        <v/>
      </c>
      <c r="H170" s="51" t="str">
        <f t="shared" si="5"/>
        <v/>
      </c>
    </row>
    <row r="171" spans="1:8" x14ac:dyDescent="0.25">
      <c r="A171" s="58"/>
      <c r="B171" s="58"/>
      <c r="C171" s="59"/>
      <c r="D171" s="58"/>
      <c r="E171" s="55"/>
      <c r="F171" s="58"/>
      <c r="G171" s="50" t="str">
        <f t="shared" si="4"/>
        <v/>
      </c>
      <c r="H171" s="51" t="str">
        <f t="shared" si="5"/>
        <v/>
      </c>
    </row>
    <row r="172" spans="1:8" x14ac:dyDescent="0.25">
      <c r="A172" s="58"/>
      <c r="B172" s="58"/>
      <c r="C172" s="59"/>
      <c r="D172" s="58"/>
      <c r="E172" s="55"/>
      <c r="F172" s="58"/>
      <c r="G172" s="50" t="str">
        <f t="shared" si="4"/>
        <v/>
      </c>
      <c r="H172" s="51" t="str">
        <f t="shared" si="5"/>
        <v/>
      </c>
    </row>
    <row r="173" spans="1:8" x14ac:dyDescent="0.25">
      <c r="A173" s="58"/>
      <c r="B173" s="58"/>
      <c r="C173" s="59"/>
      <c r="D173" s="58"/>
      <c r="E173" s="55"/>
      <c r="F173" s="58"/>
      <c r="G173" s="50" t="str">
        <f t="shared" si="4"/>
        <v/>
      </c>
      <c r="H173" s="51" t="str">
        <f t="shared" si="5"/>
        <v/>
      </c>
    </row>
    <row r="174" spans="1:8" x14ac:dyDescent="0.25">
      <c r="A174" s="58"/>
      <c r="B174" s="58"/>
      <c r="C174" s="59"/>
      <c r="D174" s="58"/>
      <c r="E174" s="55"/>
      <c r="F174" s="58"/>
      <c r="G174" s="50" t="str">
        <f t="shared" si="4"/>
        <v/>
      </c>
      <c r="H174" s="51" t="str">
        <f t="shared" si="5"/>
        <v/>
      </c>
    </row>
    <row r="175" spans="1:8" x14ac:dyDescent="0.25">
      <c r="A175" s="58"/>
      <c r="B175" s="58"/>
      <c r="C175" s="59"/>
      <c r="D175" s="58"/>
      <c r="E175" s="55"/>
      <c r="F175" s="58"/>
      <c r="G175" s="50" t="str">
        <f t="shared" si="4"/>
        <v/>
      </c>
      <c r="H175" s="51" t="str">
        <f t="shared" si="5"/>
        <v/>
      </c>
    </row>
    <row r="176" spans="1:8" x14ac:dyDescent="0.25">
      <c r="A176" s="58"/>
      <c r="B176" s="58"/>
      <c r="C176" s="59"/>
      <c r="D176" s="58"/>
      <c r="E176" s="55"/>
      <c r="F176" s="58"/>
      <c r="G176" s="50" t="str">
        <f t="shared" si="4"/>
        <v/>
      </c>
      <c r="H176" s="51" t="str">
        <f t="shared" si="5"/>
        <v/>
      </c>
    </row>
    <row r="177" spans="1:8" x14ac:dyDescent="0.25">
      <c r="A177" s="58"/>
      <c r="B177" s="58"/>
      <c r="C177" s="59"/>
      <c r="D177" s="58"/>
      <c r="E177" s="55"/>
      <c r="F177" s="58"/>
      <c r="G177" s="50" t="str">
        <f t="shared" si="4"/>
        <v/>
      </c>
      <c r="H177" s="51" t="str">
        <f t="shared" si="5"/>
        <v/>
      </c>
    </row>
    <row r="178" spans="1:8" x14ac:dyDescent="0.25">
      <c r="A178" s="58"/>
      <c r="B178" s="58"/>
      <c r="C178" s="59"/>
      <c r="D178" s="58"/>
      <c r="E178" s="55"/>
      <c r="F178" s="58"/>
      <c r="G178" s="50" t="str">
        <f t="shared" si="4"/>
        <v/>
      </c>
      <c r="H178" s="51" t="str">
        <f t="shared" si="5"/>
        <v/>
      </c>
    </row>
    <row r="179" spans="1:8" x14ac:dyDescent="0.25">
      <c r="A179" s="58"/>
      <c r="B179" s="58"/>
      <c r="C179" s="59"/>
      <c r="D179" s="58"/>
      <c r="E179" s="55"/>
      <c r="F179" s="58"/>
      <c r="G179" s="50" t="str">
        <f t="shared" si="4"/>
        <v/>
      </c>
      <c r="H179" s="51" t="str">
        <f t="shared" si="5"/>
        <v/>
      </c>
    </row>
    <row r="180" spans="1:8" x14ac:dyDescent="0.25">
      <c r="A180" s="58"/>
      <c r="B180" s="58"/>
      <c r="C180" s="59"/>
      <c r="D180" s="58"/>
      <c r="E180" s="55"/>
      <c r="F180" s="58"/>
      <c r="G180" s="50" t="str">
        <f t="shared" si="4"/>
        <v/>
      </c>
      <c r="H180" s="51" t="str">
        <f t="shared" si="5"/>
        <v/>
      </c>
    </row>
    <row r="181" spans="1:8" x14ac:dyDescent="0.25">
      <c r="A181" s="58"/>
      <c r="B181" s="58"/>
      <c r="C181" s="59"/>
      <c r="D181" s="58"/>
      <c r="E181" s="55"/>
      <c r="F181" s="58"/>
      <c r="G181" s="50" t="str">
        <f t="shared" si="4"/>
        <v/>
      </c>
      <c r="H181" s="51" t="str">
        <f t="shared" si="5"/>
        <v/>
      </c>
    </row>
    <row r="182" spans="1:8" x14ac:dyDescent="0.25">
      <c r="A182" s="58"/>
      <c r="B182" s="58"/>
      <c r="C182" s="59"/>
      <c r="D182" s="58"/>
      <c r="E182" s="55"/>
      <c r="F182" s="58"/>
      <c r="G182" s="50" t="str">
        <f t="shared" si="4"/>
        <v/>
      </c>
      <c r="H182" s="51" t="str">
        <f t="shared" si="5"/>
        <v/>
      </c>
    </row>
    <row r="183" spans="1:8" x14ac:dyDescent="0.25">
      <c r="A183" s="58"/>
      <c r="B183" s="58"/>
      <c r="C183" s="59"/>
      <c r="D183" s="58"/>
      <c r="E183" s="55"/>
      <c r="F183" s="58"/>
      <c r="G183" s="50" t="str">
        <f t="shared" si="4"/>
        <v/>
      </c>
      <c r="H183" s="51" t="str">
        <f t="shared" si="5"/>
        <v/>
      </c>
    </row>
    <row r="184" spans="1:8" x14ac:dyDescent="0.25">
      <c r="A184" s="58"/>
      <c r="B184" s="58"/>
      <c r="C184" s="59"/>
      <c r="D184" s="58"/>
      <c r="E184" s="55"/>
      <c r="F184" s="58"/>
      <c r="G184" s="50" t="str">
        <f t="shared" si="4"/>
        <v/>
      </c>
      <c r="H184" s="51" t="str">
        <f t="shared" si="5"/>
        <v/>
      </c>
    </row>
    <row r="185" spans="1:8" x14ac:dyDescent="0.25">
      <c r="A185" s="58"/>
      <c r="B185" s="58"/>
      <c r="C185" s="59"/>
      <c r="D185" s="58"/>
      <c r="E185" s="55"/>
      <c r="F185" s="58"/>
      <c r="G185" s="50" t="str">
        <f t="shared" si="4"/>
        <v/>
      </c>
      <c r="H185" s="51" t="str">
        <f t="shared" si="5"/>
        <v/>
      </c>
    </row>
    <row r="186" spans="1:8" x14ac:dyDescent="0.25">
      <c r="A186" s="58"/>
      <c r="B186" s="58"/>
      <c r="C186" s="59"/>
      <c r="D186" s="58"/>
      <c r="E186" s="55"/>
      <c r="F186" s="58"/>
      <c r="G186" s="50" t="str">
        <f t="shared" si="4"/>
        <v/>
      </c>
      <c r="H186" s="51" t="str">
        <f t="shared" si="5"/>
        <v/>
      </c>
    </row>
    <row r="187" spans="1:8" x14ac:dyDescent="0.25">
      <c r="A187" s="58"/>
      <c r="B187" s="58"/>
      <c r="C187" s="59"/>
      <c r="D187" s="58"/>
      <c r="E187" s="55"/>
      <c r="F187" s="58"/>
      <c r="G187" s="50" t="str">
        <f t="shared" si="4"/>
        <v/>
      </c>
      <c r="H187" s="51" t="str">
        <f t="shared" si="5"/>
        <v/>
      </c>
    </row>
    <row r="188" spans="1:8" x14ac:dyDescent="0.25">
      <c r="A188" s="58"/>
      <c r="B188" s="58"/>
      <c r="C188" s="59"/>
      <c r="D188" s="58"/>
      <c r="E188" s="55"/>
      <c r="F188" s="58"/>
      <c r="G188" s="50" t="str">
        <f t="shared" si="4"/>
        <v/>
      </c>
      <c r="H188" s="51" t="str">
        <f t="shared" si="5"/>
        <v/>
      </c>
    </row>
    <row r="189" spans="1:8" x14ac:dyDescent="0.25">
      <c r="A189" s="58"/>
      <c r="B189" s="58"/>
      <c r="C189" s="59"/>
      <c r="D189" s="58"/>
      <c r="E189" s="55"/>
      <c r="F189" s="58"/>
      <c r="G189" s="50" t="str">
        <f t="shared" si="4"/>
        <v/>
      </c>
      <c r="H189" s="51" t="str">
        <f t="shared" si="5"/>
        <v/>
      </c>
    </row>
    <row r="190" spans="1:8" x14ac:dyDescent="0.25">
      <c r="A190" s="58"/>
      <c r="B190" s="58"/>
      <c r="C190" s="59"/>
      <c r="D190" s="58"/>
      <c r="E190" s="55"/>
      <c r="F190" s="58"/>
      <c r="G190" s="50" t="str">
        <f t="shared" si="4"/>
        <v/>
      </c>
      <c r="H190" s="51" t="str">
        <f t="shared" si="5"/>
        <v/>
      </c>
    </row>
    <row r="191" spans="1:8" x14ac:dyDescent="0.25">
      <c r="A191" s="58"/>
      <c r="B191" s="58"/>
      <c r="C191" s="59"/>
      <c r="D191" s="58"/>
      <c r="E191" s="55"/>
      <c r="F191" s="58"/>
      <c r="G191" s="50" t="str">
        <f t="shared" si="4"/>
        <v/>
      </c>
      <c r="H191" s="51" t="str">
        <f t="shared" si="5"/>
        <v/>
      </c>
    </row>
    <row r="192" spans="1:8" x14ac:dyDescent="0.25">
      <c r="A192" s="58"/>
      <c r="B192" s="58"/>
      <c r="C192" s="59"/>
      <c r="D192" s="58"/>
      <c r="E192" s="55"/>
      <c r="F192" s="58"/>
      <c r="G192" s="50" t="str">
        <f t="shared" si="4"/>
        <v/>
      </c>
      <c r="H192" s="51" t="str">
        <f t="shared" si="5"/>
        <v/>
      </c>
    </row>
    <row r="193" spans="1:8" x14ac:dyDescent="0.25">
      <c r="A193" s="58"/>
      <c r="B193" s="58"/>
      <c r="C193" s="59"/>
      <c r="D193" s="58"/>
      <c r="E193" s="55"/>
      <c r="F193" s="58"/>
      <c r="G193" s="50" t="str">
        <f t="shared" si="4"/>
        <v/>
      </c>
      <c r="H193" s="51" t="str">
        <f t="shared" si="5"/>
        <v/>
      </c>
    </row>
    <row r="194" spans="1:8" x14ac:dyDescent="0.25">
      <c r="A194" s="58"/>
      <c r="B194" s="58"/>
      <c r="C194" s="59"/>
      <c r="D194" s="58"/>
      <c r="E194" s="55"/>
      <c r="F194" s="58"/>
      <c r="G194" s="50" t="str">
        <f t="shared" si="4"/>
        <v/>
      </c>
      <c r="H194" s="51" t="str">
        <f t="shared" si="5"/>
        <v/>
      </c>
    </row>
    <row r="195" spans="1:8" x14ac:dyDescent="0.25">
      <c r="A195" s="58"/>
      <c r="B195" s="58"/>
      <c r="C195" s="59"/>
      <c r="D195" s="58"/>
      <c r="E195" s="55"/>
      <c r="F195" s="58"/>
      <c r="G195" s="50" t="str">
        <f t="shared" si="4"/>
        <v/>
      </c>
      <c r="H195" s="51" t="str">
        <f t="shared" si="5"/>
        <v/>
      </c>
    </row>
    <row r="196" spans="1:8" x14ac:dyDescent="0.25">
      <c r="A196" s="58"/>
      <c r="B196" s="58"/>
      <c r="C196" s="59"/>
      <c r="D196" s="58"/>
      <c r="E196" s="55"/>
      <c r="F196" s="58"/>
      <c r="G196" s="50" t="str">
        <f t="shared" si="4"/>
        <v/>
      </c>
      <c r="H196" s="51" t="str">
        <f t="shared" si="5"/>
        <v/>
      </c>
    </row>
    <row r="197" spans="1:8" x14ac:dyDescent="0.25">
      <c r="A197" s="58"/>
      <c r="B197" s="58"/>
      <c r="C197" s="59"/>
      <c r="D197" s="58"/>
      <c r="E197" s="55"/>
      <c r="F197" s="58"/>
      <c r="G197" s="50" t="str">
        <f t="shared" si="4"/>
        <v/>
      </c>
      <c r="H197" s="51" t="str">
        <f t="shared" si="5"/>
        <v/>
      </c>
    </row>
    <row r="198" spans="1:8" x14ac:dyDescent="0.25">
      <c r="A198" s="58"/>
      <c r="B198" s="58"/>
      <c r="C198" s="59"/>
      <c r="D198" s="58"/>
      <c r="E198" s="55"/>
      <c r="F198" s="58"/>
      <c r="G198" s="50" t="str">
        <f t="shared" si="4"/>
        <v/>
      </c>
      <c r="H198" s="51" t="str">
        <f t="shared" si="5"/>
        <v/>
      </c>
    </row>
    <row r="199" spans="1:8" x14ac:dyDescent="0.25">
      <c r="A199" s="58"/>
      <c r="B199" s="58"/>
      <c r="C199" s="59"/>
      <c r="D199" s="58"/>
      <c r="E199" s="55"/>
      <c r="F199" s="58"/>
      <c r="G199" s="50" t="str">
        <f t="shared" ref="G199:G225" si="6">IF(ISBLANK(E199),"",VLOOKUP(F199,$M$6:$N$12,2,FALSE))</f>
        <v/>
      </c>
      <c r="H199" s="51" t="str">
        <f t="shared" ref="H199:H225" si="7">IF(ISBLANK(E199),"",G199*E199)</f>
        <v/>
      </c>
    </row>
    <row r="200" spans="1:8" x14ac:dyDescent="0.25">
      <c r="A200" s="58"/>
      <c r="B200" s="58"/>
      <c r="C200" s="59"/>
      <c r="D200" s="58"/>
      <c r="E200" s="55"/>
      <c r="F200" s="58"/>
      <c r="G200" s="50" t="str">
        <f t="shared" si="6"/>
        <v/>
      </c>
      <c r="H200" s="51" t="str">
        <f t="shared" si="7"/>
        <v/>
      </c>
    </row>
    <row r="201" spans="1:8" x14ac:dyDescent="0.25">
      <c r="A201" s="58"/>
      <c r="B201" s="58"/>
      <c r="C201" s="59"/>
      <c r="D201" s="58"/>
      <c r="E201" s="55"/>
      <c r="F201" s="58"/>
      <c r="G201" s="50" t="str">
        <f t="shared" si="6"/>
        <v/>
      </c>
      <c r="H201" s="51" t="str">
        <f t="shared" si="7"/>
        <v/>
      </c>
    </row>
    <row r="202" spans="1:8" x14ac:dyDescent="0.25">
      <c r="A202" s="58"/>
      <c r="B202" s="58"/>
      <c r="C202" s="59"/>
      <c r="D202" s="58"/>
      <c r="E202" s="55"/>
      <c r="F202" s="58"/>
      <c r="G202" s="50" t="str">
        <f t="shared" si="6"/>
        <v/>
      </c>
      <c r="H202" s="51" t="str">
        <f t="shared" si="7"/>
        <v/>
      </c>
    </row>
    <row r="203" spans="1:8" x14ac:dyDescent="0.25">
      <c r="A203" s="58"/>
      <c r="B203" s="58"/>
      <c r="C203" s="59"/>
      <c r="D203" s="58"/>
      <c r="E203" s="55"/>
      <c r="F203" s="58"/>
      <c r="G203" s="50" t="str">
        <f t="shared" si="6"/>
        <v/>
      </c>
      <c r="H203" s="51" t="str">
        <f t="shared" si="7"/>
        <v/>
      </c>
    </row>
    <row r="204" spans="1:8" x14ac:dyDescent="0.25">
      <c r="A204" s="58"/>
      <c r="B204" s="58"/>
      <c r="C204" s="59"/>
      <c r="D204" s="58"/>
      <c r="E204" s="55"/>
      <c r="F204" s="58"/>
      <c r="G204" s="50" t="str">
        <f t="shared" si="6"/>
        <v/>
      </c>
      <c r="H204" s="51" t="str">
        <f t="shared" si="7"/>
        <v/>
      </c>
    </row>
    <row r="205" spans="1:8" x14ac:dyDescent="0.25">
      <c r="A205" s="58"/>
      <c r="B205" s="58"/>
      <c r="C205" s="59"/>
      <c r="D205" s="58"/>
      <c r="E205" s="55"/>
      <c r="F205" s="58"/>
      <c r="G205" s="50" t="str">
        <f t="shared" si="6"/>
        <v/>
      </c>
      <c r="H205" s="51" t="str">
        <f t="shared" si="7"/>
        <v/>
      </c>
    </row>
    <row r="206" spans="1:8" x14ac:dyDescent="0.25">
      <c r="A206" s="58"/>
      <c r="B206" s="58"/>
      <c r="C206" s="59"/>
      <c r="D206" s="58"/>
      <c r="E206" s="55"/>
      <c r="F206" s="58"/>
      <c r="G206" s="50" t="str">
        <f t="shared" si="6"/>
        <v/>
      </c>
      <c r="H206" s="51" t="str">
        <f t="shared" si="7"/>
        <v/>
      </c>
    </row>
    <row r="207" spans="1:8" x14ac:dyDescent="0.25">
      <c r="A207" s="58"/>
      <c r="B207" s="58"/>
      <c r="C207" s="59"/>
      <c r="D207" s="58"/>
      <c r="E207" s="55"/>
      <c r="F207" s="58"/>
      <c r="G207" s="50" t="str">
        <f t="shared" si="6"/>
        <v/>
      </c>
      <c r="H207" s="51" t="str">
        <f t="shared" si="7"/>
        <v/>
      </c>
    </row>
    <row r="208" spans="1:8" x14ac:dyDescent="0.25">
      <c r="A208" s="58"/>
      <c r="B208" s="58"/>
      <c r="C208" s="59"/>
      <c r="D208" s="58"/>
      <c r="E208" s="55"/>
      <c r="F208" s="58"/>
      <c r="G208" s="50" t="str">
        <f t="shared" si="6"/>
        <v/>
      </c>
      <c r="H208" s="51" t="str">
        <f t="shared" si="7"/>
        <v/>
      </c>
    </row>
    <row r="209" spans="1:8" x14ac:dyDescent="0.25">
      <c r="A209" s="58"/>
      <c r="B209" s="58"/>
      <c r="C209" s="59"/>
      <c r="D209" s="58"/>
      <c r="E209" s="55"/>
      <c r="F209" s="58"/>
      <c r="G209" s="50" t="str">
        <f t="shared" si="6"/>
        <v/>
      </c>
      <c r="H209" s="51" t="str">
        <f t="shared" si="7"/>
        <v/>
      </c>
    </row>
    <row r="210" spans="1:8" x14ac:dyDescent="0.25">
      <c r="A210" s="58"/>
      <c r="B210" s="58"/>
      <c r="C210" s="59"/>
      <c r="D210" s="58"/>
      <c r="E210" s="55"/>
      <c r="F210" s="58"/>
      <c r="G210" s="50" t="str">
        <f t="shared" si="6"/>
        <v/>
      </c>
      <c r="H210" s="51" t="str">
        <f t="shared" si="7"/>
        <v/>
      </c>
    </row>
    <row r="211" spans="1:8" x14ac:dyDescent="0.25">
      <c r="A211" s="58"/>
      <c r="B211" s="58"/>
      <c r="C211" s="59"/>
      <c r="D211" s="58"/>
      <c r="E211" s="55"/>
      <c r="F211" s="58"/>
      <c r="G211" s="50" t="str">
        <f t="shared" si="6"/>
        <v/>
      </c>
      <c r="H211" s="51" t="str">
        <f t="shared" si="7"/>
        <v/>
      </c>
    </row>
    <row r="212" spans="1:8" x14ac:dyDescent="0.25">
      <c r="A212" s="58"/>
      <c r="B212" s="58"/>
      <c r="C212" s="59"/>
      <c r="D212" s="58"/>
      <c r="E212" s="55"/>
      <c r="F212" s="58"/>
      <c r="G212" s="50" t="str">
        <f t="shared" si="6"/>
        <v/>
      </c>
      <c r="H212" s="51" t="str">
        <f t="shared" si="7"/>
        <v/>
      </c>
    </row>
    <row r="213" spans="1:8" x14ac:dyDescent="0.25">
      <c r="A213" s="58"/>
      <c r="B213" s="58"/>
      <c r="C213" s="59"/>
      <c r="D213" s="58"/>
      <c r="E213" s="55"/>
      <c r="F213" s="58"/>
      <c r="G213" s="50" t="str">
        <f t="shared" si="6"/>
        <v/>
      </c>
      <c r="H213" s="51" t="str">
        <f t="shared" si="7"/>
        <v/>
      </c>
    </row>
    <row r="214" spans="1:8" x14ac:dyDescent="0.25">
      <c r="A214" s="58"/>
      <c r="B214" s="58"/>
      <c r="C214" s="59"/>
      <c r="D214" s="58"/>
      <c r="E214" s="55"/>
      <c r="F214" s="58"/>
      <c r="G214" s="50" t="str">
        <f t="shared" si="6"/>
        <v/>
      </c>
      <c r="H214" s="51" t="str">
        <f t="shared" si="7"/>
        <v/>
      </c>
    </row>
    <row r="215" spans="1:8" x14ac:dyDescent="0.25">
      <c r="A215" s="58"/>
      <c r="B215" s="58"/>
      <c r="C215" s="59"/>
      <c r="D215" s="58"/>
      <c r="E215" s="55"/>
      <c r="F215" s="58"/>
      <c r="G215" s="50" t="str">
        <f t="shared" si="6"/>
        <v/>
      </c>
      <c r="H215" s="51" t="str">
        <f t="shared" si="7"/>
        <v/>
      </c>
    </row>
    <row r="216" spans="1:8" x14ac:dyDescent="0.25">
      <c r="A216" s="58"/>
      <c r="B216" s="58"/>
      <c r="C216" s="59"/>
      <c r="D216" s="58"/>
      <c r="E216" s="55"/>
      <c r="F216" s="58"/>
      <c r="G216" s="50" t="str">
        <f t="shared" si="6"/>
        <v/>
      </c>
      <c r="H216" s="51" t="str">
        <f t="shared" si="7"/>
        <v/>
      </c>
    </row>
    <row r="217" spans="1:8" x14ac:dyDescent="0.25">
      <c r="A217" s="58"/>
      <c r="B217" s="58"/>
      <c r="C217" s="59"/>
      <c r="D217" s="58"/>
      <c r="E217" s="55"/>
      <c r="F217" s="58"/>
      <c r="G217" s="50" t="str">
        <f t="shared" si="6"/>
        <v/>
      </c>
      <c r="H217" s="51" t="str">
        <f t="shared" si="7"/>
        <v/>
      </c>
    </row>
    <row r="218" spans="1:8" x14ac:dyDescent="0.25">
      <c r="A218" s="58"/>
      <c r="B218" s="58"/>
      <c r="C218" s="59"/>
      <c r="D218" s="58"/>
      <c r="E218" s="55"/>
      <c r="F218" s="58"/>
      <c r="G218" s="50" t="str">
        <f t="shared" si="6"/>
        <v/>
      </c>
      <c r="H218" s="51" t="str">
        <f t="shared" si="7"/>
        <v/>
      </c>
    </row>
    <row r="219" spans="1:8" x14ac:dyDescent="0.25">
      <c r="A219" s="58"/>
      <c r="B219" s="58"/>
      <c r="C219" s="59"/>
      <c r="D219" s="58"/>
      <c r="E219" s="55"/>
      <c r="F219" s="58"/>
      <c r="G219" s="50" t="str">
        <f t="shared" si="6"/>
        <v/>
      </c>
      <c r="H219" s="51" t="str">
        <f t="shared" si="7"/>
        <v/>
      </c>
    </row>
    <row r="220" spans="1:8" x14ac:dyDescent="0.25">
      <c r="A220" s="58"/>
      <c r="B220" s="58"/>
      <c r="C220" s="59"/>
      <c r="D220" s="58"/>
      <c r="E220" s="55"/>
      <c r="F220" s="58"/>
      <c r="G220" s="50" t="str">
        <f t="shared" si="6"/>
        <v/>
      </c>
      <c r="H220" s="51" t="str">
        <f t="shared" si="7"/>
        <v/>
      </c>
    </row>
    <row r="221" spans="1:8" x14ac:dyDescent="0.25">
      <c r="A221" s="58"/>
      <c r="B221" s="58"/>
      <c r="C221" s="59"/>
      <c r="D221" s="58"/>
      <c r="E221" s="55"/>
      <c r="F221" s="58"/>
      <c r="G221" s="50" t="str">
        <f t="shared" si="6"/>
        <v/>
      </c>
      <c r="H221" s="51" t="str">
        <f t="shared" si="7"/>
        <v/>
      </c>
    </row>
    <row r="222" spans="1:8" x14ac:dyDescent="0.25">
      <c r="A222" s="58"/>
      <c r="B222" s="58"/>
      <c r="C222" s="59"/>
      <c r="D222" s="58"/>
      <c r="E222" s="55"/>
      <c r="F222" s="58"/>
      <c r="G222" s="50" t="str">
        <f t="shared" si="6"/>
        <v/>
      </c>
      <c r="H222" s="51" t="str">
        <f t="shared" si="7"/>
        <v/>
      </c>
    </row>
    <row r="223" spans="1:8" x14ac:dyDescent="0.25">
      <c r="A223" s="58"/>
      <c r="B223" s="58"/>
      <c r="C223" s="59"/>
      <c r="D223" s="58"/>
      <c r="E223" s="55"/>
      <c r="F223" s="58"/>
      <c r="G223" s="50" t="str">
        <f t="shared" si="6"/>
        <v/>
      </c>
      <c r="H223" s="51" t="str">
        <f t="shared" si="7"/>
        <v/>
      </c>
    </row>
    <row r="224" spans="1:8" x14ac:dyDescent="0.25">
      <c r="A224" s="58"/>
      <c r="B224" s="58"/>
      <c r="C224" s="59"/>
      <c r="D224" s="58"/>
      <c r="E224" s="55"/>
      <c r="F224" s="58"/>
      <c r="G224" s="50" t="str">
        <f t="shared" si="6"/>
        <v/>
      </c>
      <c r="H224" s="51" t="str">
        <f t="shared" si="7"/>
        <v/>
      </c>
    </row>
    <row r="225" spans="1:8" x14ac:dyDescent="0.25">
      <c r="A225" s="58"/>
      <c r="B225" s="58"/>
      <c r="C225" s="59"/>
      <c r="D225" s="58"/>
      <c r="E225" s="55"/>
      <c r="F225" s="58"/>
      <c r="G225" s="50" t="str">
        <f t="shared" si="6"/>
        <v/>
      </c>
      <c r="H225" s="51" t="str">
        <f t="shared" si="7"/>
        <v/>
      </c>
    </row>
    <row r="226" spans="1:8" x14ac:dyDescent="0.25">
      <c r="G226" s="56"/>
      <c r="H226" s="57"/>
    </row>
  </sheetData>
  <sheetProtection algorithmName="SHA-512" hashValue="859DzwM/NOxzpVzIHkpmmxTJ3i3LVHs9U1WSLklZUPgH7ASgGVM1uuidUFfor2tGJ23eKmOcm+qaLlR3gF65TQ==" saltValue="uSTzDm5fLRSG5FpVgbat5Q==" spinCount="100000" sheet="1" objects="1" scenarios="1"/>
  <customSheetViews>
    <customSheetView guid="{1A42DF80-12BD-46FD-BAC3-0247E2025C5F}">
      <selection activeCell="A8" sqref="A8"/>
      <pageMargins left="0.7" right="0.7" top="0.78740157499999996" bottom="0.78740157499999996" header="0.3" footer="0.3"/>
      <pageSetup paperSize="9" orientation="portrait" r:id="rId1"/>
    </customSheetView>
  </customSheetViews>
  <mergeCells count="1">
    <mergeCell ref="A1:H1"/>
  </mergeCells>
  <dataValidations count="5">
    <dataValidation type="list" allowBlank="1" showInputMessage="1" showErrorMessage="1" sqref="A6:A225">
      <formula1>$J$6:$J$15</formula1>
    </dataValidation>
    <dataValidation type="list" allowBlank="1" showInputMessage="1" showErrorMessage="1" sqref="B6:B225">
      <formula1>$K$6:$K$23</formula1>
    </dataValidation>
    <dataValidation type="list" allowBlank="1" showInputMessage="1" showErrorMessage="1" sqref="C6:C225">
      <formula1>$O$6:$O$8</formula1>
    </dataValidation>
    <dataValidation type="list" allowBlank="1" showInputMessage="1" showErrorMessage="1" sqref="F6:F225">
      <formula1>$M$6:$M$12</formula1>
    </dataValidation>
    <dataValidation type="list" allowBlank="1" showInputMessage="1" showErrorMessage="1" sqref="D6:D225">
      <formula1>$L$6:$L$12</formula1>
    </dataValidation>
  </dataValidations>
  <pageMargins left="0.70866141732283472" right="0.70866141732283472" top="0.78740157480314965" bottom="0.78740157480314965" header="0.31496062992125984" footer="0.31496062992125984"/>
  <pageSetup paperSize="9" scale="48" fitToHeight="0" orientation="portrait" r:id="rId2"/>
  <headerFooter>
    <oddHeader>&amp;CEFRE K-Regio
Planung der Kosten
&amp;R&amp;G</oddHeader>
    <oddFooter>&amp;CSeite &amp;P von &amp;N</oddFooter>
  </headerFooter>
  <legacyDrawing r:id="rId3"/>
  <legacyDrawingHF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9"/>
  <sheetViews>
    <sheetView view="pageLayout" zoomScaleNormal="130" workbookViewId="0">
      <selection activeCell="B7" sqref="B7"/>
    </sheetView>
  </sheetViews>
  <sheetFormatPr baseColWidth="10" defaultRowHeight="15" x14ac:dyDescent="0.25"/>
  <cols>
    <col min="1" max="1" width="59.42578125" bestFit="1" customWidth="1"/>
    <col min="2" max="2" width="16.7109375" bestFit="1" customWidth="1"/>
    <col min="3" max="3" width="16.5703125" bestFit="1" customWidth="1"/>
    <col min="4" max="4" width="18.7109375" bestFit="1" customWidth="1"/>
  </cols>
  <sheetData>
    <row r="1" spans="1:4" ht="21" x14ac:dyDescent="0.35">
      <c r="A1" s="95" t="s">
        <v>82</v>
      </c>
      <c r="B1" s="95"/>
      <c r="C1" s="95"/>
      <c r="D1" s="95"/>
    </row>
    <row r="2" spans="1:4" ht="21" x14ac:dyDescent="0.35">
      <c r="A2" s="15"/>
      <c r="B2" s="15"/>
      <c r="C2" s="15"/>
      <c r="D2" s="15"/>
    </row>
    <row r="3" spans="1:4" ht="21" x14ac:dyDescent="0.35">
      <c r="A3" s="15"/>
      <c r="B3" s="15"/>
      <c r="C3" s="15"/>
      <c r="D3" s="15"/>
    </row>
    <row r="4" spans="1:4" ht="18.75" x14ac:dyDescent="0.3">
      <c r="A4" s="27" t="s">
        <v>102</v>
      </c>
    </row>
    <row r="5" spans="1:4" x14ac:dyDescent="0.25">
      <c r="B5" s="13" t="s">
        <v>3</v>
      </c>
      <c r="C5" s="14" t="s">
        <v>5</v>
      </c>
      <c r="D5" s="20" t="s">
        <v>4</v>
      </c>
    </row>
    <row r="6" spans="1:4" hidden="1" x14ac:dyDescent="0.25">
      <c r="A6" t="s">
        <v>2</v>
      </c>
      <c r="D6" s="21"/>
    </row>
    <row r="7" spans="1:4" x14ac:dyDescent="0.25">
      <c r="A7" s="5" t="s">
        <v>32</v>
      </c>
      <c r="B7" s="9">
        <f>DSUM(Kostenplan!$A$5:$H$825,Kostenplan!$E$5,A6:A7)</f>
        <v>0</v>
      </c>
      <c r="C7" s="12">
        <f>DSUM(Kostenplan!$A$5:$H$825,Kostenplan!$H$5,A6:A7)</f>
        <v>0</v>
      </c>
      <c r="D7" s="22" t="str">
        <f>IF(B7=0,"",C7/B7)</f>
        <v/>
      </c>
    </row>
    <row r="8" spans="1:4" hidden="1" x14ac:dyDescent="0.25">
      <c r="A8" s="5" t="s">
        <v>2</v>
      </c>
      <c r="B8" s="10"/>
      <c r="C8" s="12"/>
      <c r="D8" s="22"/>
    </row>
    <row r="9" spans="1:4" x14ac:dyDescent="0.25">
      <c r="A9" s="5" t="s">
        <v>47</v>
      </c>
      <c r="B9" s="9">
        <f>DSUM(Kostenplan!$A$5:$H$825,Kostenplan!$E$5,A8:A9)</f>
        <v>0</v>
      </c>
      <c r="C9" s="12">
        <f>DSUM(Kostenplan!$A$5:$H$825,Kostenplan!$H$5,A8:A9)</f>
        <v>0</v>
      </c>
      <c r="D9" s="22" t="str">
        <f>IF(B9=0,"",C9/B9)</f>
        <v/>
      </c>
    </row>
    <row r="10" spans="1:4" hidden="1" x14ac:dyDescent="0.25">
      <c r="A10" s="5" t="s">
        <v>2</v>
      </c>
      <c r="B10" s="10"/>
      <c r="C10" s="12"/>
      <c r="D10" s="22"/>
    </row>
    <row r="11" spans="1:4" x14ac:dyDescent="0.25">
      <c r="A11" s="5" t="s">
        <v>136</v>
      </c>
      <c r="B11" s="9">
        <f>DSUM(Kostenplan!$A$5:$H$825,Kostenplan!$E$5,A10:A11)</f>
        <v>0</v>
      </c>
      <c r="C11" s="12">
        <f>DSUM(Kostenplan!$A$5:$H$825,Kostenplan!$H$5,A10:A11)</f>
        <v>0</v>
      </c>
      <c r="D11" s="22" t="str">
        <f>IF(B11=0,"",C11/B11)</f>
        <v/>
      </c>
    </row>
    <row r="12" spans="1:4" hidden="1" x14ac:dyDescent="0.25">
      <c r="A12" s="5" t="s">
        <v>2</v>
      </c>
      <c r="B12" s="10"/>
      <c r="C12" s="12"/>
      <c r="D12" s="22"/>
    </row>
    <row r="13" spans="1:4" x14ac:dyDescent="0.25">
      <c r="A13" s="5" t="s">
        <v>33</v>
      </c>
      <c r="B13" s="9">
        <f>DSUM(Kostenplan!$A$5:$H$825,Kostenplan!$E$5,A12:A13)</f>
        <v>0</v>
      </c>
      <c r="C13" s="12">
        <f>DSUM(Kostenplan!$A$5:$H$825,Kostenplan!$H$5,A12:A13)</f>
        <v>0</v>
      </c>
      <c r="D13" s="22" t="str">
        <f>IF(B13=0,"",C13/B13)</f>
        <v/>
      </c>
    </row>
    <row r="14" spans="1:4" hidden="1" x14ac:dyDescent="0.25">
      <c r="A14" s="5" t="s">
        <v>2</v>
      </c>
      <c r="B14" s="10"/>
      <c r="C14" s="12"/>
      <c r="D14" s="22"/>
    </row>
    <row r="15" spans="1:4" x14ac:dyDescent="0.25">
      <c r="A15" s="5" t="s">
        <v>36</v>
      </c>
      <c r="B15" s="9">
        <f>DSUM(Kostenplan!$A$5:$H$825,Kostenplan!$E$5,A14:A15)</f>
        <v>0</v>
      </c>
      <c r="C15" s="12">
        <f>DSUM(Kostenplan!$A$5:$H$825,Kostenplan!$H$5,A14:A15)</f>
        <v>0</v>
      </c>
      <c r="D15" s="22" t="str">
        <f>IF(B15=0,"",C15/B15)</f>
        <v/>
      </c>
    </row>
    <row r="16" spans="1:4" hidden="1" x14ac:dyDescent="0.25">
      <c r="A16" s="5" t="s">
        <v>2</v>
      </c>
      <c r="B16" s="10"/>
      <c r="C16" s="12"/>
      <c r="D16" s="22"/>
    </row>
    <row r="17" spans="1:6" x14ac:dyDescent="0.25">
      <c r="A17" s="5" t="s">
        <v>35</v>
      </c>
      <c r="B17" s="9">
        <f>DSUM(Kostenplan!$A$5:$H$825,Kostenplan!$E$5,A16:A17)</f>
        <v>0</v>
      </c>
      <c r="C17" s="12">
        <f>DSUM(Kostenplan!$A$5:$H$825,Kostenplan!$H$5,A16:A17)</f>
        <v>0</v>
      </c>
      <c r="D17" s="22" t="str">
        <f>IF(B17=0,"",C17/B17)</f>
        <v/>
      </c>
    </row>
    <row r="18" spans="1:6" hidden="1" x14ac:dyDescent="0.25">
      <c r="A18" s="5" t="s">
        <v>2</v>
      </c>
      <c r="B18" s="10"/>
      <c r="C18" s="12"/>
      <c r="D18" s="22"/>
    </row>
    <row r="19" spans="1:6" x14ac:dyDescent="0.25">
      <c r="A19" s="5" t="s">
        <v>34</v>
      </c>
      <c r="B19" s="9">
        <f>DSUM(Kostenplan!$A$5:$H$825,Kostenplan!$E$5,A18:A19)</f>
        <v>0</v>
      </c>
      <c r="C19" s="12">
        <f>DSUM(Kostenplan!$A$5:$H$825,Kostenplan!$H$5,A18:A19)</f>
        <v>0</v>
      </c>
      <c r="D19" s="22" t="str">
        <f>IF(B19=0,"",C19/B19)</f>
        <v/>
      </c>
    </row>
    <row r="20" spans="1:6" s="3" customFormat="1" x14ac:dyDescent="0.25">
      <c r="A20" s="19" t="s">
        <v>102</v>
      </c>
      <c r="B20" s="13">
        <f>SUM(B7:B19)</f>
        <v>0</v>
      </c>
      <c r="C20" s="11">
        <f>SUM(C7:C19)</f>
        <v>0</v>
      </c>
      <c r="D20" s="23" t="str">
        <f>IF(B20=0,"",C20/B20)</f>
        <v/>
      </c>
    </row>
    <row r="22" spans="1:6" s="64" customFormat="1" x14ac:dyDescent="0.25"/>
    <row r="23" spans="1:6" s="64" customFormat="1" x14ac:dyDescent="0.25">
      <c r="A23" s="64" t="str">
        <f>IF(MAX(D27:D66)&gt;70%,"Fehler: der Anteil eines Partners darf 70 % nicht übersteigen.","")</f>
        <v/>
      </c>
    </row>
    <row r="24" spans="1:6" s="64" customFormat="1" ht="18.75" x14ac:dyDescent="0.3">
      <c r="A24" s="65" t="str">
        <f>IF(MAX(C76:C80)&gt;300000,"Fehler: die jährliche Förderung darf EUR 300.000 nicht übersteigen.","")</f>
        <v/>
      </c>
      <c r="B24" s="65"/>
      <c r="C24" s="65"/>
      <c r="D24" s="65"/>
      <c r="E24" s="65"/>
      <c r="F24" s="65"/>
    </row>
    <row r="25" spans="1:6" ht="18.75" x14ac:dyDescent="0.3">
      <c r="A25" s="27" t="s">
        <v>95</v>
      </c>
    </row>
    <row r="27" spans="1:6" ht="15.75" x14ac:dyDescent="0.25">
      <c r="A27" s="18" t="s">
        <v>49</v>
      </c>
      <c r="D27" s="20" t="s">
        <v>97</v>
      </c>
    </row>
    <row r="28" spans="1:6" hidden="1" x14ac:dyDescent="0.25">
      <c r="A28" t="s">
        <v>1</v>
      </c>
      <c r="D28" s="16"/>
    </row>
    <row r="29" spans="1:6" x14ac:dyDescent="0.25">
      <c r="A29" t="s">
        <v>15</v>
      </c>
      <c r="B29" s="9">
        <f>DSUM(Kostenplan!$A$5:$H$825,Kostenplan!$E$5,A28:A29)</f>
        <v>0</v>
      </c>
      <c r="C29" s="12">
        <f>DSUM(Kostenplan!$A$5:$H$825,Kostenplan!$H$5,A28:A29)</f>
        <v>0</v>
      </c>
      <c r="D29" s="22" t="str">
        <f>IF($B$71&gt;0,B29/$B$71,"")</f>
        <v/>
      </c>
    </row>
    <row r="30" spans="1:6" hidden="1" x14ac:dyDescent="0.25">
      <c r="A30" t="s">
        <v>1</v>
      </c>
      <c r="D30" s="22" t="str">
        <f t="shared" ref="D30:D43" si="0">IF($B$71&gt;0,B30/$B$71,"")</f>
        <v/>
      </c>
    </row>
    <row r="31" spans="1:6" x14ac:dyDescent="0.25">
      <c r="A31" t="s">
        <v>16</v>
      </c>
      <c r="B31" s="9">
        <f>DSUM(Kostenplan!$A$5:$H$825,Kostenplan!$E$5,A30:A31)</f>
        <v>0</v>
      </c>
      <c r="C31" s="12">
        <f>DSUM(Kostenplan!$A$5:$H$825,Kostenplan!$H$5,A30:A31)</f>
        <v>0</v>
      </c>
      <c r="D31" s="22" t="str">
        <f t="shared" si="0"/>
        <v/>
      </c>
    </row>
    <row r="32" spans="1:6" hidden="1" x14ac:dyDescent="0.25">
      <c r="A32" t="s">
        <v>1</v>
      </c>
      <c r="D32" s="22" t="str">
        <f t="shared" si="0"/>
        <v/>
      </c>
    </row>
    <row r="33" spans="1:4" x14ac:dyDescent="0.25">
      <c r="A33" t="s">
        <v>17</v>
      </c>
      <c r="B33" s="9">
        <f>DSUM(Kostenplan!$A$5:$H$825,Kostenplan!$E$5,A32:A33)</f>
        <v>0</v>
      </c>
      <c r="C33" s="12">
        <f>DSUM(Kostenplan!$A$5:$H$825,Kostenplan!$H$5,A32:A33)</f>
        <v>0</v>
      </c>
      <c r="D33" s="22" t="str">
        <f t="shared" si="0"/>
        <v/>
      </c>
    </row>
    <row r="34" spans="1:4" hidden="1" x14ac:dyDescent="0.25">
      <c r="A34" t="s">
        <v>1</v>
      </c>
      <c r="D34" s="22" t="str">
        <f t="shared" si="0"/>
        <v/>
      </c>
    </row>
    <row r="35" spans="1:4" x14ac:dyDescent="0.25">
      <c r="A35" t="s">
        <v>18</v>
      </c>
      <c r="B35" s="9">
        <f>DSUM(Kostenplan!$A$5:$H$825,Kostenplan!$E$5,A34:A35)</f>
        <v>0</v>
      </c>
      <c r="C35" s="12">
        <f>DSUM(Kostenplan!$A$5:$H$825,Kostenplan!$H$5,A34:A35)</f>
        <v>0</v>
      </c>
      <c r="D35" s="22" t="str">
        <f t="shared" si="0"/>
        <v/>
      </c>
    </row>
    <row r="36" spans="1:4" hidden="1" x14ac:dyDescent="0.25">
      <c r="A36" t="s">
        <v>1</v>
      </c>
      <c r="D36" s="22" t="str">
        <f t="shared" si="0"/>
        <v/>
      </c>
    </row>
    <row r="37" spans="1:4" x14ac:dyDescent="0.25">
      <c r="A37" t="s">
        <v>19</v>
      </c>
      <c r="B37" s="9">
        <f>DSUM(Kostenplan!$A$5:$H$825,Kostenplan!$E$5,A36:A37)</f>
        <v>0</v>
      </c>
      <c r="C37" s="12">
        <f>DSUM(Kostenplan!$A$5:$H$825,Kostenplan!$H$5,A36:A37)</f>
        <v>0</v>
      </c>
      <c r="D37" s="22" t="str">
        <f t="shared" si="0"/>
        <v/>
      </c>
    </row>
    <row r="38" spans="1:4" hidden="1" x14ac:dyDescent="0.25">
      <c r="A38" t="s">
        <v>1</v>
      </c>
      <c r="D38" s="22" t="str">
        <f t="shared" si="0"/>
        <v/>
      </c>
    </row>
    <row r="39" spans="1:4" x14ac:dyDescent="0.25">
      <c r="A39" t="s">
        <v>20</v>
      </c>
      <c r="B39" s="9">
        <f>DSUM(Kostenplan!$A$5:$H$825,Kostenplan!$E$5,A38:A39)</f>
        <v>0</v>
      </c>
      <c r="C39" s="12">
        <f>DSUM(Kostenplan!$A$5:$H$825,Kostenplan!$H$5,A38:A39)</f>
        <v>0</v>
      </c>
      <c r="D39" s="22" t="str">
        <f t="shared" si="0"/>
        <v/>
      </c>
    </row>
    <row r="40" spans="1:4" hidden="1" x14ac:dyDescent="0.25">
      <c r="A40" t="s">
        <v>1</v>
      </c>
      <c r="D40" s="22" t="str">
        <f t="shared" si="0"/>
        <v/>
      </c>
    </row>
    <row r="41" spans="1:4" x14ac:dyDescent="0.25">
      <c r="A41" t="s">
        <v>21</v>
      </c>
      <c r="B41" s="9">
        <f>DSUM(Kostenplan!$A$5:$H$825,Kostenplan!$E$5,A40:A41)</f>
        <v>0</v>
      </c>
      <c r="C41" s="12">
        <f>DSUM(Kostenplan!$A$5:$H$825,Kostenplan!$H$5,A40:A41)</f>
        <v>0</v>
      </c>
      <c r="D41" s="22" t="str">
        <f t="shared" si="0"/>
        <v/>
      </c>
    </row>
    <row r="42" spans="1:4" hidden="1" x14ac:dyDescent="0.25">
      <c r="A42" t="s">
        <v>1</v>
      </c>
      <c r="D42" s="22" t="str">
        <f t="shared" si="0"/>
        <v/>
      </c>
    </row>
    <row r="43" spans="1:4" x14ac:dyDescent="0.25">
      <c r="A43" t="s">
        <v>22</v>
      </c>
      <c r="B43" s="9">
        <f>DSUM(Kostenplan!$A$5:$H$825,Kostenplan!$E$5,A42:A43)</f>
        <v>0</v>
      </c>
      <c r="C43" s="12">
        <f>DSUM(Kostenplan!$A$5:$H$825,Kostenplan!$H$5,A42:A43)</f>
        <v>0</v>
      </c>
      <c r="D43" s="22" t="str">
        <f t="shared" si="0"/>
        <v/>
      </c>
    </row>
    <row r="44" spans="1:4" x14ac:dyDescent="0.25">
      <c r="A44" s="3" t="s">
        <v>99</v>
      </c>
      <c r="B44" s="28">
        <f>SUM(B29:B43)</f>
        <v>0</v>
      </c>
      <c r="C44" s="28">
        <f>SUM(C29:C43)</f>
        <v>0</v>
      </c>
      <c r="D44" s="16"/>
    </row>
    <row r="45" spans="1:4" x14ac:dyDescent="0.25">
      <c r="D45" s="16"/>
    </row>
    <row r="46" spans="1:4" hidden="1" x14ac:dyDescent="0.25">
      <c r="A46" t="s">
        <v>16</v>
      </c>
      <c r="B46" s="9">
        <f>DSUM(Kostenplan!$A$5:$H$825,Kostenplan!$E$5,A45:A46)</f>
        <v>0</v>
      </c>
      <c r="D46" s="16"/>
    </row>
    <row r="47" spans="1:4" ht="15.75" x14ac:dyDescent="0.25">
      <c r="A47" s="18" t="s">
        <v>96</v>
      </c>
      <c r="D47" s="20" t="s">
        <v>97</v>
      </c>
    </row>
    <row r="48" spans="1:4" hidden="1" x14ac:dyDescent="0.25">
      <c r="D48" s="16"/>
    </row>
    <row r="49" spans="1:4" hidden="1" x14ac:dyDescent="0.25">
      <c r="A49" t="s">
        <v>1</v>
      </c>
      <c r="D49" s="16"/>
    </row>
    <row r="50" spans="1:4" x14ac:dyDescent="0.25">
      <c r="A50" t="s">
        <v>23</v>
      </c>
      <c r="B50" s="9">
        <f>DSUM(Kostenplan!$A$5:$H$825,Kostenplan!$E$5,A49:A50)</f>
        <v>0</v>
      </c>
      <c r="C50" s="12">
        <f>DSUM(Kostenplan!$A$5:$H$825,Kostenplan!$H$5,A49:A50)</f>
        <v>0</v>
      </c>
      <c r="D50" s="22" t="str">
        <f t="shared" ref="D50:D68" si="1">IF($B$71&gt;0,B50/$B$71,"")</f>
        <v/>
      </c>
    </row>
    <row r="51" spans="1:4" hidden="1" x14ac:dyDescent="0.25">
      <c r="A51" t="s">
        <v>1</v>
      </c>
      <c r="D51" s="22" t="str">
        <f t="shared" si="1"/>
        <v/>
      </c>
    </row>
    <row r="52" spans="1:4" x14ac:dyDescent="0.25">
      <c r="A52" t="s">
        <v>24</v>
      </c>
      <c r="B52" s="9">
        <f>DSUM(Kostenplan!$A$5:$H$825,Kostenplan!$E$5,A51:A52)</f>
        <v>0</v>
      </c>
      <c r="C52" s="12">
        <f>DSUM(Kostenplan!$A$5:$H$825,Kostenplan!$H$5,A51:A52)</f>
        <v>0</v>
      </c>
      <c r="D52" s="22" t="str">
        <f t="shared" si="1"/>
        <v/>
      </c>
    </row>
    <row r="53" spans="1:4" hidden="1" x14ac:dyDescent="0.25">
      <c r="A53" t="s">
        <v>1</v>
      </c>
      <c r="D53" s="22" t="str">
        <f t="shared" si="1"/>
        <v/>
      </c>
    </row>
    <row r="54" spans="1:4" x14ac:dyDescent="0.25">
      <c r="A54" t="s">
        <v>25</v>
      </c>
      <c r="B54" s="9">
        <f>DSUM(Kostenplan!$A$5:$H$825,Kostenplan!$E$5,A53:A54)</f>
        <v>0</v>
      </c>
      <c r="C54" s="12">
        <f>DSUM(Kostenplan!$A$5:$H$825,Kostenplan!$H$5,A53:A54)</f>
        <v>0</v>
      </c>
      <c r="D54" s="22" t="str">
        <f t="shared" si="1"/>
        <v/>
      </c>
    </row>
    <row r="55" spans="1:4" hidden="1" x14ac:dyDescent="0.25">
      <c r="A55" t="s">
        <v>1</v>
      </c>
      <c r="D55" s="22" t="str">
        <f t="shared" si="1"/>
        <v/>
      </c>
    </row>
    <row r="56" spans="1:4" x14ac:dyDescent="0.25">
      <c r="A56" t="s">
        <v>26</v>
      </c>
      <c r="B56" s="9">
        <f>DSUM(Kostenplan!$A$5:$H$825,Kostenplan!$E$5,A55:A56)</f>
        <v>0</v>
      </c>
      <c r="C56" s="12">
        <f>DSUM(Kostenplan!$A$5:$H$825,Kostenplan!$H$5,A55:A56)</f>
        <v>0</v>
      </c>
      <c r="D56" s="22" t="str">
        <f t="shared" si="1"/>
        <v/>
      </c>
    </row>
    <row r="57" spans="1:4" hidden="1" x14ac:dyDescent="0.25">
      <c r="A57" t="s">
        <v>1</v>
      </c>
      <c r="D57" s="22" t="str">
        <f t="shared" si="1"/>
        <v/>
      </c>
    </row>
    <row r="58" spans="1:4" x14ac:dyDescent="0.25">
      <c r="A58" t="s">
        <v>27</v>
      </c>
      <c r="B58" s="9">
        <f>DSUM(Kostenplan!$A$5:$H$825,Kostenplan!$E$5,A57:A58)</f>
        <v>0</v>
      </c>
      <c r="C58" s="12">
        <f>DSUM(Kostenplan!$A$5:$H$825,Kostenplan!$H$5,A57:A58)</f>
        <v>0</v>
      </c>
      <c r="D58" s="22" t="str">
        <f t="shared" si="1"/>
        <v/>
      </c>
    </row>
    <row r="59" spans="1:4" hidden="1" x14ac:dyDescent="0.25">
      <c r="A59" t="s">
        <v>1</v>
      </c>
      <c r="D59" s="22" t="str">
        <f t="shared" si="1"/>
        <v/>
      </c>
    </row>
    <row r="60" spans="1:4" x14ac:dyDescent="0.25">
      <c r="A60" t="s">
        <v>28</v>
      </c>
      <c r="B60" s="9">
        <f>DSUM(Kostenplan!$A$5:$H$825,Kostenplan!$E$5,A59:A60)</f>
        <v>0</v>
      </c>
      <c r="C60" s="12">
        <f>DSUM(Kostenplan!$A$5:$H$825,Kostenplan!$H$5,A59:A60)</f>
        <v>0</v>
      </c>
      <c r="D60" s="22" t="str">
        <f t="shared" si="1"/>
        <v/>
      </c>
    </row>
    <row r="61" spans="1:4" hidden="1" x14ac:dyDescent="0.25">
      <c r="A61" t="s">
        <v>1</v>
      </c>
      <c r="D61" s="22" t="str">
        <f t="shared" si="1"/>
        <v/>
      </c>
    </row>
    <row r="62" spans="1:4" x14ac:dyDescent="0.25">
      <c r="A62" t="s">
        <v>29</v>
      </c>
      <c r="B62" s="9">
        <f>DSUM(Kostenplan!$A$5:$H$825,Kostenplan!$E$5,A61:A62)</f>
        <v>0</v>
      </c>
      <c r="C62" s="12">
        <f>DSUM(Kostenplan!$A$5:$H$825,Kostenplan!$H$5,A61:A62)</f>
        <v>0</v>
      </c>
      <c r="D62" s="22" t="str">
        <f t="shared" si="1"/>
        <v/>
      </c>
    </row>
    <row r="63" spans="1:4" hidden="1" x14ac:dyDescent="0.25">
      <c r="A63" t="s">
        <v>1</v>
      </c>
      <c r="D63" s="22" t="str">
        <f t="shared" si="1"/>
        <v/>
      </c>
    </row>
    <row r="64" spans="1:4" x14ac:dyDescent="0.25">
      <c r="A64" t="s">
        <v>30</v>
      </c>
      <c r="B64" s="9">
        <f>DSUM(Kostenplan!$A$5:$H$825,Kostenplan!$E$5,A63:A64)</f>
        <v>0</v>
      </c>
      <c r="C64" s="12">
        <f>DSUM(Kostenplan!$A$5:$H$825,Kostenplan!$H$5,A63:A64)</f>
        <v>0</v>
      </c>
      <c r="D64" s="22" t="str">
        <f t="shared" si="1"/>
        <v/>
      </c>
    </row>
    <row r="65" spans="1:4" hidden="1" x14ac:dyDescent="0.25">
      <c r="A65" t="s">
        <v>1</v>
      </c>
      <c r="D65" s="22" t="str">
        <f t="shared" si="1"/>
        <v/>
      </c>
    </row>
    <row r="66" spans="1:4" x14ac:dyDescent="0.25">
      <c r="A66" t="s">
        <v>31</v>
      </c>
      <c r="B66" s="9">
        <f>DSUM(Kostenplan!$A$5:$H$825,Kostenplan!$E$5,A65:A66)</f>
        <v>0</v>
      </c>
      <c r="C66" s="12">
        <f>DSUM(Kostenplan!$A$5:$H$825,Kostenplan!$H$5,A65:A66)</f>
        <v>0</v>
      </c>
      <c r="D66" s="22" t="str">
        <f t="shared" si="1"/>
        <v/>
      </c>
    </row>
    <row r="67" spans="1:4" hidden="1" x14ac:dyDescent="0.25">
      <c r="A67" t="s">
        <v>1</v>
      </c>
      <c r="D67" s="22" t="str">
        <f t="shared" si="1"/>
        <v/>
      </c>
    </row>
    <row r="68" spans="1:4" x14ac:dyDescent="0.25">
      <c r="A68" t="s">
        <v>134</v>
      </c>
      <c r="B68" s="9">
        <f>DSUM(Kostenplan!$A$5:$H$825,Kostenplan!$E$5,A67:A68)</f>
        <v>0</v>
      </c>
      <c r="C68" s="12">
        <f>DSUM(Kostenplan!$A$5:$H$825,Kostenplan!$H$5,A67:A68)</f>
        <v>0</v>
      </c>
      <c r="D68" s="22" t="str">
        <f t="shared" si="1"/>
        <v/>
      </c>
    </row>
    <row r="69" spans="1:4" x14ac:dyDescent="0.25">
      <c r="A69" s="3" t="s">
        <v>100</v>
      </c>
      <c r="B69" s="28">
        <f>SUM(B50:B68)</f>
        <v>0</v>
      </c>
      <c r="C69" s="28">
        <f>SUM(C50:C68)</f>
        <v>0</v>
      </c>
    </row>
    <row r="70" spans="1:4" x14ac:dyDescent="0.25">
      <c r="B70" s="17"/>
      <c r="C70" s="17"/>
    </row>
    <row r="71" spans="1:4" x14ac:dyDescent="0.25">
      <c r="A71" s="3" t="s">
        <v>98</v>
      </c>
      <c r="B71" s="28">
        <f>B69+B44</f>
        <v>0</v>
      </c>
      <c r="C71" s="28">
        <f>C69+C44</f>
        <v>0</v>
      </c>
    </row>
    <row r="74" spans="1:4" ht="18.75" x14ac:dyDescent="0.3">
      <c r="A74" s="27" t="s">
        <v>103</v>
      </c>
    </row>
    <row r="75" spans="1:4" ht="18.75" x14ac:dyDescent="0.3">
      <c r="A75" s="27"/>
    </row>
    <row r="76" spans="1:4" x14ac:dyDescent="0.25">
      <c r="A76" s="3" t="s">
        <v>101</v>
      </c>
      <c r="B76" s="13" t="s">
        <v>3</v>
      </c>
      <c r="C76" s="14" t="s">
        <v>5</v>
      </c>
      <c r="D76" s="20" t="s">
        <v>4</v>
      </c>
    </row>
    <row r="77" spans="1:4" hidden="1" x14ac:dyDescent="0.25">
      <c r="A77" t="s">
        <v>101</v>
      </c>
      <c r="D77" s="21"/>
    </row>
    <row r="78" spans="1:4" x14ac:dyDescent="0.25">
      <c r="A78" s="30">
        <v>1</v>
      </c>
      <c r="B78" s="9">
        <f>DSUM(Kostenplan!$A$5:$H$825,Kostenplan!$E$5,A77:A78)</f>
        <v>0</v>
      </c>
      <c r="C78" s="12">
        <f>DSUM(Kostenplan!$A$5:$H$825,Kostenplan!$H$5,A77:A78)</f>
        <v>0</v>
      </c>
      <c r="D78" s="22" t="str">
        <f>IF(B78=0,"",C78/B78)</f>
        <v/>
      </c>
    </row>
    <row r="79" spans="1:4" hidden="1" x14ac:dyDescent="0.25">
      <c r="A79" s="30" t="s">
        <v>101</v>
      </c>
      <c r="B79" s="10"/>
      <c r="C79" s="12"/>
      <c r="D79" s="22"/>
    </row>
    <row r="80" spans="1:4" x14ac:dyDescent="0.25">
      <c r="A80" s="30">
        <v>2</v>
      </c>
      <c r="B80" s="9">
        <f>DSUM(Kostenplan!$A$5:$H$825,Kostenplan!$E$5,A79:A80)</f>
        <v>0</v>
      </c>
      <c r="C80" s="12">
        <f>DSUM(Kostenplan!$A$5:$H$825,Kostenplan!$H$5,A79:A80)</f>
        <v>0</v>
      </c>
      <c r="D80" s="22" t="str">
        <f>IF(B80=0,"",C80/B80)</f>
        <v/>
      </c>
    </row>
    <row r="81" spans="1:4" hidden="1" x14ac:dyDescent="0.25">
      <c r="A81" s="30" t="s">
        <v>101</v>
      </c>
      <c r="B81" s="10"/>
      <c r="C81" s="12"/>
      <c r="D81" s="22"/>
    </row>
    <row r="82" spans="1:4" x14ac:dyDescent="0.25">
      <c r="A82" s="30">
        <v>3</v>
      </c>
      <c r="B82" s="9">
        <f>DSUM(Kostenplan!$A$5:$H$825,Kostenplan!$E$5,A81:A82)</f>
        <v>0</v>
      </c>
      <c r="C82" s="12">
        <f>DSUM(Kostenplan!$A$5:$H$825,Kostenplan!$H$5,A81:A82)</f>
        <v>0</v>
      </c>
      <c r="D82" s="22" t="str">
        <f>IF(B82=0,"",C82/B82)</f>
        <v/>
      </c>
    </row>
    <row r="83" spans="1:4" x14ac:dyDescent="0.25">
      <c r="A83" s="19" t="s">
        <v>81</v>
      </c>
      <c r="B83" s="13">
        <f>SUM(B78:B82)</f>
        <v>0</v>
      </c>
      <c r="C83" s="11">
        <f>SUM(C78:C82)</f>
        <v>0</v>
      </c>
      <c r="D83" s="23" t="str">
        <f>IF(B83=0,"",C83/B83)</f>
        <v/>
      </c>
    </row>
    <row r="86" spans="1:4" x14ac:dyDescent="0.25">
      <c r="A86" s="96" t="s">
        <v>113</v>
      </c>
      <c r="B86" s="71"/>
      <c r="C86" s="71"/>
      <c r="D86" s="97"/>
    </row>
    <row r="87" spans="1:4" x14ac:dyDescent="0.25">
      <c r="A87" s="98"/>
      <c r="B87" s="99"/>
      <c r="C87" s="99"/>
      <c r="D87" s="100"/>
    </row>
    <row r="88" spans="1:4" x14ac:dyDescent="0.25">
      <c r="A88" s="98"/>
      <c r="B88" s="99"/>
      <c r="C88" s="99"/>
      <c r="D88" s="100"/>
    </row>
    <row r="89" spans="1:4" x14ac:dyDescent="0.25">
      <c r="A89" s="101"/>
      <c r="B89" s="102"/>
      <c r="C89" s="102"/>
      <c r="D89" s="103"/>
    </row>
  </sheetData>
  <sheetProtection algorithmName="SHA-512" hashValue="bf23TuKhFCnwZR+oID38fwIdI4fpldHfeT4yGKb/vyz6HEm7fUSqKHfPgnDxfu3Gf4xrWZEip0q0csLAsRQ+lA==" saltValue="oNJ29nGi4WmYUGSLJrgmcg==" spinCount="100000" sheet="1" objects="1" scenarios="1"/>
  <customSheetViews>
    <customSheetView guid="{1A42DF80-12BD-46FD-BAC3-0247E2025C5F}" hiddenRows="1">
      <selection activeCell="B6" sqref="B6"/>
      <pageMargins left="0.7" right="0.7" top="0.78740157499999996" bottom="0.78740157499999996" header="0.3" footer="0.3"/>
    </customSheetView>
  </customSheetViews>
  <mergeCells count="2">
    <mergeCell ref="A1:D1"/>
    <mergeCell ref="A86:D89"/>
  </mergeCells>
  <pageMargins left="0.7" right="0.7" top="0.78740157499999996" bottom="0.78740157499999996" header="0.3" footer="0.3"/>
  <pageSetup paperSize="9" scale="78" orientation="portrait" r:id="rId1"/>
  <headerFooter>
    <oddHeader>&amp;CEFRE K-Regio
Gesamtübersicht
&amp;R&amp;G</oddHeader>
    <oddFooter>&amp;CSeite &amp;P von &amp;N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82"/>
  <sheetViews>
    <sheetView showGridLines="0" view="pageLayout" zoomScale="110" zoomScaleNormal="110" zoomScalePageLayoutView="110" workbookViewId="0">
      <selection activeCell="B23" sqref="B23"/>
    </sheetView>
  </sheetViews>
  <sheetFormatPr baseColWidth="10" defaultRowHeight="15" x14ac:dyDescent="0.25"/>
  <cols>
    <col min="1" max="1" width="12.5703125" bestFit="1" customWidth="1"/>
    <col min="2" max="2" width="59.42578125" bestFit="1" customWidth="1"/>
    <col min="3" max="3" width="17.28515625" customWidth="1"/>
    <col min="4" max="4" width="15.7109375" bestFit="1" customWidth="1"/>
    <col min="5" max="5" width="16.85546875" bestFit="1" customWidth="1"/>
  </cols>
  <sheetData>
    <row r="1" spans="1:5" ht="21" x14ac:dyDescent="0.35">
      <c r="A1" s="108" t="s">
        <v>69</v>
      </c>
      <c r="B1" s="108"/>
      <c r="C1" s="108"/>
      <c r="D1" s="108"/>
      <c r="E1" s="108"/>
    </row>
    <row r="2" spans="1:5" ht="21" x14ac:dyDescent="0.35">
      <c r="A2" s="7"/>
    </row>
    <row r="3" spans="1:5" x14ac:dyDescent="0.25">
      <c r="C3" s="13" t="s">
        <v>3</v>
      </c>
      <c r="D3" s="14" t="s">
        <v>5</v>
      </c>
      <c r="E3" s="8" t="s">
        <v>4</v>
      </c>
    </row>
    <row r="4" spans="1:5" hidden="1" x14ac:dyDescent="0.25">
      <c r="A4" t="s">
        <v>0</v>
      </c>
      <c r="B4" t="s">
        <v>2</v>
      </c>
    </row>
    <row r="5" spans="1:5" x14ac:dyDescent="0.25">
      <c r="A5" s="5" t="s">
        <v>6</v>
      </c>
      <c r="B5" s="5" t="s">
        <v>32</v>
      </c>
      <c r="C5" s="9">
        <f>DSUM(Kostenplan!$A$5:$H$825,Kostenplan!$E$5,A4:B5)</f>
        <v>0</v>
      </c>
      <c r="D5" s="12">
        <f>DSUM(Kostenplan!$A$5:$H$825,Kostenplan!$H$5,A4:B5)</f>
        <v>0</v>
      </c>
      <c r="E5" s="6" t="str">
        <f t="shared" ref="E5:E18" si="0">IF(C5=0,"",D5/C5)</f>
        <v/>
      </c>
    </row>
    <row r="6" spans="1:5" hidden="1" x14ac:dyDescent="0.25">
      <c r="A6" s="5" t="s">
        <v>0</v>
      </c>
      <c r="B6" s="5" t="s">
        <v>2</v>
      </c>
      <c r="C6" s="10"/>
      <c r="D6" s="12">
        <f>DSUM(Kostenplan!$A$5:$H$825,Kostenplan!$H$5,A5:B6)</f>
        <v>0</v>
      </c>
      <c r="E6" s="5" t="str">
        <f t="shared" si="0"/>
        <v/>
      </c>
    </row>
    <row r="7" spans="1:5" x14ac:dyDescent="0.25">
      <c r="A7" s="5" t="s">
        <v>6</v>
      </c>
      <c r="B7" s="5" t="s">
        <v>47</v>
      </c>
      <c r="C7" s="9">
        <f>DSUM(Kostenplan!$A$5:$H$825,Kostenplan!$E$5,A6:B7)</f>
        <v>0</v>
      </c>
      <c r="D7" s="12">
        <f>DSUM(Kostenplan!$A$5:$H$825,Kostenplan!$H$5,A6:B7)</f>
        <v>0</v>
      </c>
      <c r="E7" s="6" t="str">
        <f t="shared" si="0"/>
        <v/>
      </c>
    </row>
    <row r="8" spans="1:5" hidden="1" x14ac:dyDescent="0.25">
      <c r="A8" s="5" t="s">
        <v>0</v>
      </c>
      <c r="B8" s="5" t="s">
        <v>2</v>
      </c>
      <c r="C8" s="10"/>
      <c r="D8" s="12">
        <f>DSUM(Kostenplan!$A$5:$H$825,Kostenplan!$H$5,A7:B8)</f>
        <v>0</v>
      </c>
      <c r="E8" s="6" t="str">
        <f t="shared" si="0"/>
        <v/>
      </c>
    </row>
    <row r="9" spans="1:5" x14ac:dyDescent="0.25">
      <c r="A9" s="5" t="s">
        <v>6</v>
      </c>
      <c r="B9" s="5" t="s">
        <v>33</v>
      </c>
      <c r="C9" s="9">
        <f>DSUM(Kostenplan!$A$5:$H$825,Kostenplan!$E$5,A8:B9)</f>
        <v>0</v>
      </c>
      <c r="D9" s="12">
        <f>DSUM(Kostenplan!$A$5:$H$825,Kostenplan!$H$5,A8:B9)</f>
        <v>0</v>
      </c>
      <c r="E9" s="6" t="str">
        <f t="shared" si="0"/>
        <v/>
      </c>
    </row>
    <row r="10" spans="1:5" hidden="1" x14ac:dyDescent="0.25">
      <c r="A10" s="5" t="s">
        <v>0</v>
      </c>
      <c r="B10" s="5" t="s">
        <v>2</v>
      </c>
      <c r="C10" s="10"/>
      <c r="D10" s="12">
        <f>DSUM(Kostenplan!$A$5:$H$825,Kostenplan!$H$5,A7:B10)</f>
        <v>0</v>
      </c>
      <c r="E10" s="6" t="str">
        <f t="shared" ref="E10:E11" si="1">IF(C10=0,"",D10/C10)</f>
        <v/>
      </c>
    </row>
    <row r="11" spans="1:5" x14ac:dyDescent="0.25">
      <c r="A11" s="5" t="s">
        <v>6</v>
      </c>
      <c r="B11" s="63" t="s">
        <v>136</v>
      </c>
      <c r="C11" s="9">
        <f>DSUM(Kostenplan!$A$5:$H$825,Kostenplan!$E$5,A10:B11)</f>
        <v>0</v>
      </c>
      <c r="D11" s="12">
        <f>DSUM(Kostenplan!$A$5:$H$825,Kostenplan!$H$5,A10:B11)</f>
        <v>0</v>
      </c>
      <c r="E11" s="6" t="str">
        <f t="shared" si="1"/>
        <v/>
      </c>
    </row>
    <row r="12" spans="1:5" hidden="1" x14ac:dyDescent="0.25">
      <c r="A12" s="5" t="s">
        <v>0</v>
      </c>
      <c r="B12" s="5" t="s">
        <v>2</v>
      </c>
      <c r="C12" s="10"/>
      <c r="D12" s="12">
        <f>DSUM(Kostenplan!$A$5:$H$825,Kostenplan!$H$5,A9:B12)</f>
        <v>0</v>
      </c>
      <c r="E12" s="6" t="str">
        <f t="shared" si="0"/>
        <v/>
      </c>
    </row>
    <row r="13" spans="1:5" x14ac:dyDescent="0.25">
      <c r="A13" s="5" t="s">
        <v>6</v>
      </c>
      <c r="B13" s="5" t="s">
        <v>36</v>
      </c>
      <c r="C13" s="9">
        <f>DSUM(Kostenplan!$A$5:$H$825,Kostenplan!$E$5,A12:B13)</f>
        <v>0</v>
      </c>
      <c r="D13" s="12">
        <f>DSUM(Kostenplan!$A$5:$H$825,Kostenplan!$H$5,A12:B13)</f>
        <v>0</v>
      </c>
      <c r="E13" s="6" t="str">
        <f t="shared" si="0"/>
        <v/>
      </c>
    </row>
    <row r="14" spans="1:5" hidden="1" x14ac:dyDescent="0.25">
      <c r="A14" s="5" t="s">
        <v>0</v>
      </c>
      <c r="B14" s="5" t="s">
        <v>2</v>
      </c>
      <c r="C14" s="10"/>
      <c r="D14" s="12">
        <f>DSUM(Kostenplan!$A$5:$H$825,Kostenplan!$H$5,A13:B14)</f>
        <v>0</v>
      </c>
      <c r="E14" s="6" t="str">
        <f t="shared" si="0"/>
        <v/>
      </c>
    </row>
    <row r="15" spans="1:5" x14ac:dyDescent="0.25">
      <c r="A15" s="5" t="s">
        <v>6</v>
      </c>
      <c r="B15" s="5" t="s">
        <v>35</v>
      </c>
      <c r="C15" s="9">
        <f>DSUM(Kostenplan!$A$5:$H$825,Kostenplan!$E$5,A14:B15)</f>
        <v>0</v>
      </c>
      <c r="D15" s="12">
        <f>DSUM(Kostenplan!$A$5:$H$825,Kostenplan!$H$5,A14:B15)</f>
        <v>0</v>
      </c>
      <c r="E15" s="6" t="str">
        <f t="shared" si="0"/>
        <v/>
      </c>
    </row>
    <row r="16" spans="1:5" hidden="1" x14ac:dyDescent="0.25">
      <c r="A16" s="5" t="s">
        <v>0</v>
      </c>
      <c r="B16" s="5" t="s">
        <v>2</v>
      </c>
      <c r="C16" s="10"/>
      <c r="D16" s="12">
        <f>DSUM(Kostenplan!$A$5:$H$825,Kostenplan!$H$5,A15:B16)</f>
        <v>0</v>
      </c>
      <c r="E16" s="6" t="str">
        <f t="shared" si="0"/>
        <v/>
      </c>
    </row>
    <row r="17" spans="1:5" x14ac:dyDescent="0.25">
      <c r="A17" s="5" t="s">
        <v>6</v>
      </c>
      <c r="B17" s="5" t="s">
        <v>34</v>
      </c>
      <c r="C17" s="9">
        <f>DSUM(Kostenplan!$A$5:$H$825,Kostenplan!$E$5,A16:B17)</f>
        <v>0</v>
      </c>
      <c r="D17" s="12">
        <f>DSUM(Kostenplan!$A$5:$H$825,Kostenplan!$H$5,A16:B17)</f>
        <v>0</v>
      </c>
      <c r="E17" s="6" t="str">
        <f t="shared" si="0"/>
        <v/>
      </c>
    </row>
    <row r="18" spans="1:5" x14ac:dyDescent="0.25">
      <c r="A18" s="106" t="s">
        <v>68</v>
      </c>
      <c r="B18" s="107"/>
      <c r="C18" s="13">
        <f>SUM(C5:C17)</f>
        <v>0</v>
      </c>
      <c r="D18" s="14">
        <f>SUM(D5:D17)</f>
        <v>0</v>
      </c>
      <c r="E18" s="8" t="str">
        <f t="shared" si="0"/>
        <v/>
      </c>
    </row>
    <row r="19" spans="1:5" x14ac:dyDescent="0.25">
      <c r="C19" s="4"/>
      <c r="D19" s="4"/>
      <c r="E19" s="2"/>
    </row>
    <row r="21" spans="1:5" x14ac:dyDescent="0.25">
      <c r="C21" s="13" t="s">
        <v>3</v>
      </c>
      <c r="D21" s="14" t="s">
        <v>5</v>
      </c>
      <c r="E21" s="8" t="s">
        <v>4</v>
      </c>
    </row>
    <row r="22" spans="1:5" hidden="1" x14ac:dyDescent="0.25">
      <c r="A22" t="s">
        <v>0</v>
      </c>
      <c r="B22" t="s">
        <v>2</v>
      </c>
    </row>
    <row r="23" spans="1:5" x14ac:dyDescent="0.25">
      <c r="A23" s="5" t="s">
        <v>7</v>
      </c>
      <c r="B23" s="5" t="s">
        <v>32</v>
      </c>
      <c r="C23" s="9">
        <f>DSUM(Kostenplan!$A$5:$H$825,Kostenplan!$E$5,A22:B23)</f>
        <v>0</v>
      </c>
      <c r="D23" s="12">
        <f>DSUM(Kostenplan!$A$5:$H$825,Kostenplan!$H$5,A22:B23)</f>
        <v>0</v>
      </c>
      <c r="E23" s="6" t="str">
        <f t="shared" ref="E23:E36" si="2">IF(C23=0,"",D23/C23)</f>
        <v/>
      </c>
    </row>
    <row r="24" spans="1:5" hidden="1" x14ac:dyDescent="0.25">
      <c r="A24" s="5" t="s">
        <v>0</v>
      </c>
      <c r="B24" s="5" t="s">
        <v>2</v>
      </c>
      <c r="C24" s="10"/>
      <c r="D24" s="12">
        <f>DSUM(Kostenplan!$A$5:$H$825,Kostenplan!$H$5,A23:B24)</f>
        <v>0</v>
      </c>
      <c r="E24" s="5" t="str">
        <f t="shared" si="2"/>
        <v/>
      </c>
    </row>
    <row r="25" spans="1:5" x14ac:dyDescent="0.25">
      <c r="A25" s="5" t="s">
        <v>7</v>
      </c>
      <c r="B25" s="5" t="s">
        <v>47</v>
      </c>
      <c r="C25" s="9">
        <f>DSUM(Kostenplan!$A$5:$H$825,Kostenplan!$E$5,A24:B25)</f>
        <v>0</v>
      </c>
      <c r="D25" s="12">
        <f>DSUM(Kostenplan!$A$5:$H$825,Kostenplan!$H$5,A24:B25)</f>
        <v>0</v>
      </c>
      <c r="E25" s="6" t="str">
        <f t="shared" si="2"/>
        <v/>
      </c>
    </row>
    <row r="26" spans="1:5" hidden="1" x14ac:dyDescent="0.25">
      <c r="A26" s="5" t="s">
        <v>0</v>
      </c>
      <c r="B26" s="5" t="s">
        <v>2</v>
      </c>
      <c r="C26" s="10"/>
      <c r="D26" s="12">
        <f>DSUM(Kostenplan!$A$5:$H$825,Kostenplan!$H$5,A25:B26)</f>
        <v>0</v>
      </c>
      <c r="E26" s="6" t="str">
        <f t="shared" si="2"/>
        <v/>
      </c>
    </row>
    <row r="27" spans="1:5" x14ac:dyDescent="0.25">
      <c r="A27" s="5" t="s">
        <v>7</v>
      </c>
      <c r="B27" s="5" t="s">
        <v>33</v>
      </c>
      <c r="C27" s="9">
        <f>DSUM(Kostenplan!$A$5:$H$825,Kostenplan!$E$5,A26:B27)</f>
        <v>0</v>
      </c>
      <c r="D27" s="12">
        <f>DSUM(Kostenplan!$A$5:$H$825,Kostenplan!$H$5,A26:B27)</f>
        <v>0</v>
      </c>
      <c r="E27" s="6" t="str">
        <f t="shared" si="2"/>
        <v/>
      </c>
    </row>
    <row r="28" spans="1:5" hidden="1" x14ac:dyDescent="0.25">
      <c r="A28" s="5" t="s">
        <v>0</v>
      </c>
      <c r="B28" s="5" t="s">
        <v>2</v>
      </c>
      <c r="C28" s="10"/>
      <c r="D28" s="12">
        <f>DSUM(Kostenplan!$A$5:$H$825,Kostenplan!$H$5,A25:B28)</f>
        <v>0</v>
      </c>
      <c r="E28" s="6" t="str">
        <f t="shared" si="2"/>
        <v/>
      </c>
    </row>
    <row r="29" spans="1:5" x14ac:dyDescent="0.25">
      <c r="A29" s="5" t="s">
        <v>7</v>
      </c>
      <c r="B29" s="63" t="s">
        <v>136</v>
      </c>
      <c r="C29" s="9">
        <f>DSUM(Kostenplan!$A$5:$H$825,Kostenplan!$E$5,A28:B29)</f>
        <v>0</v>
      </c>
      <c r="D29" s="12">
        <f>DSUM(Kostenplan!$A$5:$H$825,Kostenplan!$H$5,A28:B29)</f>
        <v>0</v>
      </c>
      <c r="E29" s="6" t="str">
        <f t="shared" si="2"/>
        <v/>
      </c>
    </row>
    <row r="30" spans="1:5" hidden="1" x14ac:dyDescent="0.25">
      <c r="A30" s="5" t="s">
        <v>0</v>
      </c>
      <c r="B30" s="5" t="s">
        <v>2</v>
      </c>
      <c r="C30" s="10"/>
      <c r="D30" s="12">
        <f>DSUM(Kostenplan!$A$5:$H$825,Kostenplan!$H$5,A27:B30)</f>
        <v>0</v>
      </c>
      <c r="E30" s="6" t="str">
        <f t="shared" si="2"/>
        <v/>
      </c>
    </row>
    <row r="31" spans="1:5" x14ac:dyDescent="0.25">
      <c r="A31" s="5" t="s">
        <v>7</v>
      </c>
      <c r="B31" s="5" t="s">
        <v>36</v>
      </c>
      <c r="C31" s="9">
        <f>DSUM(Kostenplan!$A$5:$H$825,Kostenplan!$E$5,A30:B31)</f>
        <v>0</v>
      </c>
      <c r="D31" s="12">
        <f>DSUM(Kostenplan!$A$5:$H$825,Kostenplan!$H$5,A30:B31)</f>
        <v>0</v>
      </c>
      <c r="E31" s="6" t="str">
        <f t="shared" si="2"/>
        <v/>
      </c>
    </row>
    <row r="32" spans="1:5" hidden="1" x14ac:dyDescent="0.25">
      <c r="A32" s="5" t="s">
        <v>0</v>
      </c>
      <c r="B32" s="5" t="s">
        <v>2</v>
      </c>
      <c r="C32" s="10"/>
      <c r="D32" s="12">
        <f>DSUM(Kostenplan!$A$5:$H$825,Kostenplan!$H$5,A31:B32)</f>
        <v>0</v>
      </c>
      <c r="E32" s="6" t="str">
        <f t="shared" si="2"/>
        <v/>
      </c>
    </row>
    <row r="33" spans="1:5" x14ac:dyDescent="0.25">
      <c r="A33" s="5" t="s">
        <v>7</v>
      </c>
      <c r="B33" s="5" t="s">
        <v>35</v>
      </c>
      <c r="C33" s="9">
        <f>DSUM(Kostenplan!$A$5:$H$825,Kostenplan!$E$5,A32:B33)</f>
        <v>0</v>
      </c>
      <c r="D33" s="12">
        <f>DSUM(Kostenplan!$A$5:$H$825,Kostenplan!$H$5,A32:B33)</f>
        <v>0</v>
      </c>
      <c r="E33" s="6" t="str">
        <f t="shared" si="2"/>
        <v/>
      </c>
    </row>
    <row r="34" spans="1:5" hidden="1" x14ac:dyDescent="0.25">
      <c r="A34" s="5" t="s">
        <v>0</v>
      </c>
      <c r="B34" s="5" t="s">
        <v>2</v>
      </c>
      <c r="C34" s="10"/>
      <c r="D34" s="12">
        <f>DSUM(Kostenplan!$A$5:$H$825,Kostenplan!$H$5,A33:B34)</f>
        <v>0</v>
      </c>
      <c r="E34" s="6" t="str">
        <f t="shared" si="2"/>
        <v/>
      </c>
    </row>
    <row r="35" spans="1:5" x14ac:dyDescent="0.25">
      <c r="A35" s="5" t="s">
        <v>7</v>
      </c>
      <c r="B35" s="5" t="s">
        <v>34</v>
      </c>
      <c r="C35" s="9">
        <f>DSUM(Kostenplan!$A$5:$H$825,Kostenplan!$E$5,A34:B35)</f>
        <v>0</v>
      </c>
      <c r="D35" s="12">
        <f>DSUM(Kostenplan!$A$5:$H$825,Kostenplan!$H$5,A34:B35)</f>
        <v>0</v>
      </c>
      <c r="E35" s="6" t="str">
        <f t="shared" si="2"/>
        <v/>
      </c>
    </row>
    <row r="36" spans="1:5" x14ac:dyDescent="0.25">
      <c r="A36" s="106" t="s">
        <v>70</v>
      </c>
      <c r="B36" s="107"/>
      <c r="C36" s="13">
        <f>SUM(C23:C35)</f>
        <v>0</v>
      </c>
      <c r="D36" s="14">
        <f>SUM(D23:D35)</f>
        <v>0</v>
      </c>
      <c r="E36" s="8" t="str">
        <f t="shared" si="2"/>
        <v/>
      </c>
    </row>
    <row r="39" spans="1:5" x14ac:dyDescent="0.25">
      <c r="C39" s="13" t="s">
        <v>3</v>
      </c>
      <c r="D39" s="14" t="s">
        <v>5</v>
      </c>
      <c r="E39" s="8" t="s">
        <v>4</v>
      </c>
    </row>
    <row r="40" spans="1:5" hidden="1" x14ac:dyDescent="0.25">
      <c r="A40" t="s">
        <v>0</v>
      </c>
      <c r="B40" t="s">
        <v>2</v>
      </c>
    </row>
    <row r="41" spans="1:5" x14ac:dyDescent="0.25">
      <c r="A41" s="5" t="s">
        <v>8</v>
      </c>
      <c r="B41" s="5" t="s">
        <v>32</v>
      </c>
      <c r="C41" s="9">
        <f>DSUM(Kostenplan!$A$5:$H$825,Kostenplan!$E$5,A40:B41)</f>
        <v>0</v>
      </c>
      <c r="D41" s="12">
        <f>DSUM(Kostenplan!$A$5:$H$825,Kostenplan!$H$5,A40:B41)</f>
        <v>0</v>
      </c>
      <c r="E41" s="6" t="str">
        <f t="shared" ref="E41:E54" si="3">IF(C41=0,"",D41/C41)</f>
        <v/>
      </c>
    </row>
    <row r="42" spans="1:5" hidden="1" x14ac:dyDescent="0.25">
      <c r="A42" s="5" t="s">
        <v>0</v>
      </c>
      <c r="B42" s="5" t="s">
        <v>2</v>
      </c>
      <c r="C42" s="10"/>
      <c r="D42" s="12">
        <f>DSUM(Kostenplan!$A$5:$H$825,Kostenplan!$H$5,A41:B42)</f>
        <v>0</v>
      </c>
      <c r="E42" s="5" t="str">
        <f t="shared" si="3"/>
        <v/>
      </c>
    </row>
    <row r="43" spans="1:5" x14ac:dyDescent="0.25">
      <c r="A43" s="5" t="s">
        <v>8</v>
      </c>
      <c r="B43" s="5" t="s">
        <v>47</v>
      </c>
      <c r="C43" s="9">
        <f>DSUM(Kostenplan!$A$5:$H$825,Kostenplan!$E$5,A42:B43)</f>
        <v>0</v>
      </c>
      <c r="D43" s="12">
        <f>DSUM(Kostenplan!$A$5:$H$825,Kostenplan!$H$5,A42:B43)</f>
        <v>0</v>
      </c>
      <c r="E43" s="6" t="str">
        <f t="shared" si="3"/>
        <v/>
      </c>
    </row>
    <row r="44" spans="1:5" hidden="1" x14ac:dyDescent="0.25">
      <c r="A44" s="5" t="s">
        <v>0</v>
      </c>
      <c r="B44" s="5" t="s">
        <v>2</v>
      </c>
      <c r="C44" s="10"/>
      <c r="D44" s="12">
        <f>DSUM(Kostenplan!$A$5:$H$825,Kostenplan!$H$5,A41:B44)</f>
        <v>0</v>
      </c>
      <c r="E44" s="6" t="str">
        <f t="shared" si="3"/>
        <v/>
      </c>
    </row>
    <row r="45" spans="1:5" x14ac:dyDescent="0.25">
      <c r="A45" s="5" t="s">
        <v>8</v>
      </c>
      <c r="B45" s="63" t="s">
        <v>136</v>
      </c>
      <c r="C45" s="9">
        <f>DSUM(Kostenplan!$A$5:$H$825,Kostenplan!$E$5,A44:B45)</f>
        <v>0</v>
      </c>
      <c r="D45" s="12">
        <f>DSUM(Kostenplan!$A$5:$H$825,Kostenplan!$H$5,A44:B45)</f>
        <v>0</v>
      </c>
      <c r="E45" s="6" t="str">
        <f t="shared" si="3"/>
        <v/>
      </c>
    </row>
    <row r="46" spans="1:5" hidden="1" x14ac:dyDescent="0.25">
      <c r="A46" s="5" t="s">
        <v>0</v>
      </c>
      <c r="B46" s="5" t="s">
        <v>2</v>
      </c>
      <c r="C46" s="10"/>
      <c r="D46" s="12">
        <f>DSUM(Kostenplan!$A$5:$H$825,Kostenplan!$H$5,A43:B46)</f>
        <v>0</v>
      </c>
      <c r="E46" s="6" t="str">
        <f t="shared" si="3"/>
        <v/>
      </c>
    </row>
    <row r="47" spans="1:5" x14ac:dyDescent="0.25">
      <c r="A47" s="5" t="s">
        <v>8</v>
      </c>
      <c r="B47" s="5" t="s">
        <v>33</v>
      </c>
      <c r="C47" s="9">
        <f>DSUM(Kostenplan!$A$5:$H$825,Kostenplan!$E$5,A46:B47)</f>
        <v>0</v>
      </c>
      <c r="D47" s="12">
        <f>DSUM(Kostenplan!$A$5:$H$825,Kostenplan!$H$5,A46:B47)</f>
        <v>0</v>
      </c>
      <c r="E47" s="6" t="str">
        <f t="shared" si="3"/>
        <v/>
      </c>
    </row>
    <row r="48" spans="1:5" hidden="1" x14ac:dyDescent="0.25">
      <c r="A48" s="5" t="s">
        <v>0</v>
      </c>
      <c r="B48" s="5" t="s">
        <v>2</v>
      </c>
      <c r="C48" s="10"/>
      <c r="D48" s="12">
        <f>DSUM(Kostenplan!$A$5:$H$825,Kostenplan!$H$5,A47:B48)</f>
        <v>0</v>
      </c>
      <c r="E48" s="6" t="str">
        <f t="shared" si="3"/>
        <v/>
      </c>
    </row>
    <row r="49" spans="1:5" x14ac:dyDescent="0.25">
      <c r="A49" s="5" t="s">
        <v>8</v>
      </c>
      <c r="B49" s="5" t="s">
        <v>36</v>
      </c>
      <c r="C49" s="9">
        <f>DSUM(Kostenplan!$A$5:$H$825,Kostenplan!$E$5,A48:B49)</f>
        <v>0</v>
      </c>
      <c r="D49" s="12">
        <f>DSUM(Kostenplan!$A$5:$H$825,Kostenplan!$H$5,A48:B49)</f>
        <v>0</v>
      </c>
      <c r="E49" s="6" t="str">
        <f t="shared" si="3"/>
        <v/>
      </c>
    </row>
    <row r="50" spans="1:5" hidden="1" x14ac:dyDescent="0.25">
      <c r="A50" s="5" t="s">
        <v>0</v>
      </c>
      <c r="B50" s="5" t="s">
        <v>2</v>
      </c>
      <c r="C50" s="10"/>
      <c r="D50" s="12">
        <f>DSUM(Kostenplan!$A$5:$H$825,Kostenplan!$H$5,A49:B50)</f>
        <v>0</v>
      </c>
      <c r="E50" s="6" t="str">
        <f t="shared" si="3"/>
        <v/>
      </c>
    </row>
    <row r="51" spans="1:5" x14ac:dyDescent="0.25">
      <c r="A51" s="5" t="s">
        <v>8</v>
      </c>
      <c r="B51" s="5" t="s">
        <v>35</v>
      </c>
      <c r="C51" s="9">
        <f>DSUM(Kostenplan!$A$5:$H$825,Kostenplan!$E$5,A50:B51)</f>
        <v>0</v>
      </c>
      <c r="D51" s="12">
        <f>DSUM(Kostenplan!$A$5:$H$825,Kostenplan!$H$5,A50:B51)</f>
        <v>0</v>
      </c>
      <c r="E51" s="6" t="str">
        <f t="shared" si="3"/>
        <v/>
      </c>
    </row>
    <row r="52" spans="1:5" hidden="1" x14ac:dyDescent="0.25">
      <c r="A52" s="5" t="s">
        <v>0</v>
      </c>
      <c r="B52" s="5" t="s">
        <v>2</v>
      </c>
      <c r="C52" s="10"/>
      <c r="D52" s="12">
        <f>DSUM(Kostenplan!$A$5:$H$825,Kostenplan!$H$5,A51:B52)</f>
        <v>0</v>
      </c>
      <c r="E52" s="6" t="str">
        <f t="shared" si="3"/>
        <v/>
      </c>
    </row>
    <row r="53" spans="1:5" x14ac:dyDescent="0.25">
      <c r="A53" s="5" t="s">
        <v>8</v>
      </c>
      <c r="B53" s="5" t="s">
        <v>34</v>
      </c>
      <c r="C53" s="9">
        <f>DSUM(Kostenplan!$A$5:$H$825,Kostenplan!$E$5,A52:B53)</f>
        <v>0</v>
      </c>
      <c r="D53" s="12">
        <f>DSUM(Kostenplan!$A$5:$H$825,Kostenplan!$H$5,A52:B53)</f>
        <v>0</v>
      </c>
      <c r="E53" s="6" t="str">
        <f t="shared" si="3"/>
        <v/>
      </c>
    </row>
    <row r="54" spans="1:5" x14ac:dyDescent="0.25">
      <c r="A54" s="106" t="s">
        <v>71</v>
      </c>
      <c r="B54" s="107"/>
      <c r="C54" s="13">
        <f>SUM(C41:C53)</f>
        <v>0</v>
      </c>
      <c r="D54" s="14">
        <f>SUM(D41:D53)</f>
        <v>0</v>
      </c>
      <c r="E54" s="8" t="str">
        <f t="shared" si="3"/>
        <v/>
      </c>
    </row>
    <row r="57" spans="1:5" x14ac:dyDescent="0.25">
      <c r="C57" s="13" t="s">
        <v>3</v>
      </c>
      <c r="D57" s="14" t="s">
        <v>5</v>
      </c>
      <c r="E57" s="8" t="s">
        <v>4</v>
      </c>
    </row>
    <row r="58" spans="1:5" hidden="1" x14ac:dyDescent="0.25">
      <c r="A58" t="s">
        <v>0</v>
      </c>
      <c r="B58" t="s">
        <v>2</v>
      </c>
    </row>
    <row r="59" spans="1:5" x14ac:dyDescent="0.25">
      <c r="A59" s="5" t="s">
        <v>9</v>
      </c>
      <c r="B59" s="5" t="s">
        <v>32</v>
      </c>
      <c r="C59" s="9">
        <f>DSUM(Kostenplan!$A$5:$H$825,Kostenplan!$E$5,A58:B59)</f>
        <v>0</v>
      </c>
      <c r="D59" s="12">
        <f>DSUM(Kostenplan!$A$5:$H$825,Kostenplan!$H$5,A58:B59)</f>
        <v>0</v>
      </c>
      <c r="E59" s="6" t="str">
        <f t="shared" ref="E59:E72" si="4">IF(C59=0,"",D59/C59)</f>
        <v/>
      </c>
    </row>
    <row r="60" spans="1:5" hidden="1" x14ac:dyDescent="0.25">
      <c r="A60" s="5" t="s">
        <v>0</v>
      </c>
      <c r="B60" s="5" t="s">
        <v>2</v>
      </c>
      <c r="C60" s="10"/>
      <c r="D60" s="12">
        <f>DSUM(Kostenplan!$A$5:$H$825,Kostenplan!$H$5,A59:B60)</f>
        <v>0</v>
      </c>
      <c r="E60" s="5" t="str">
        <f t="shared" si="4"/>
        <v/>
      </c>
    </row>
    <row r="61" spans="1:5" x14ac:dyDescent="0.25">
      <c r="A61" s="5" t="s">
        <v>9</v>
      </c>
      <c r="B61" s="5" t="s">
        <v>47</v>
      </c>
      <c r="C61" s="9">
        <f>DSUM(Kostenplan!$A$5:$H$825,Kostenplan!$E$5,A60:B61)</f>
        <v>0</v>
      </c>
      <c r="D61" s="12">
        <f>DSUM(Kostenplan!$A$5:$H$825,Kostenplan!$H$5,A60:B61)</f>
        <v>0</v>
      </c>
      <c r="E61" s="6" t="str">
        <f t="shared" si="4"/>
        <v/>
      </c>
    </row>
    <row r="62" spans="1:5" hidden="1" x14ac:dyDescent="0.25">
      <c r="A62" s="5" t="s">
        <v>0</v>
      </c>
      <c r="B62" s="5" t="s">
        <v>2</v>
      </c>
      <c r="C62" s="10"/>
      <c r="D62" s="12">
        <f>DSUM(Kostenplan!$A$5:$H$825,Kostenplan!$H$5,A59:B62)</f>
        <v>0</v>
      </c>
      <c r="E62" s="6" t="str">
        <f t="shared" si="4"/>
        <v/>
      </c>
    </row>
    <row r="63" spans="1:5" x14ac:dyDescent="0.25">
      <c r="A63" s="5" t="s">
        <v>9</v>
      </c>
      <c r="B63" s="63" t="s">
        <v>136</v>
      </c>
      <c r="C63" s="9">
        <f>DSUM(Kostenplan!$A$5:$H$825,Kostenplan!$E$5,A62:B63)</f>
        <v>0</v>
      </c>
      <c r="D63" s="12">
        <f>DSUM(Kostenplan!$A$5:$H$825,Kostenplan!$H$5,A62:B63)</f>
        <v>0</v>
      </c>
      <c r="E63" s="6" t="str">
        <f t="shared" si="4"/>
        <v/>
      </c>
    </row>
    <row r="64" spans="1:5" hidden="1" x14ac:dyDescent="0.25">
      <c r="A64" s="5" t="s">
        <v>0</v>
      </c>
      <c r="B64" s="5" t="s">
        <v>2</v>
      </c>
      <c r="C64" s="10"/>
      <c r="D64" s="12">
        <f>DSUM(Kostenplan!$A$5:$H$825,Kostenplan!$H$5,A61:B64)</f>
        <v>0</v>
      </c>
      <c r="E64" s="6" t="str">
        <f t="shared" si="4"/>
        <v/>
      </c>
    </row>
    <row r="65" spans="1:5" x14ac:dyDescent="0.25">
      <c r="A65" s="5" t="s">
        <v>9</v>
      </c>
      <c r="B65" s="5" t="s">
        <v>33</v>
      </c>
      <c r="C65" s="9">
        <f>DSUM(Kostenplan!$A$5:$H$825,Kostenplan!$E$5,A64:B65)</f>
        <v>0</v>
      </c>
      <c r="D65" s="12">
        <f>DSUM(Kostenplan!$A$5:$H$825,Kostenplan!$H$5,A64:B65)</f>
        <v>0</v>
      </c>
      <c r="E65" s="6" t="str">
        <f t="shared" si="4"/>
        <v/>
      </c>
    </row>
    <row r="66" spans="1:5" hidden="1" x14ac:dyDescent="0.25">
      <c r="A66" s="5" t="s">
        <v>0</v>
      </c>
      <c r="B66" s="5" t="s">
        <v>2</v>
      </c>
      <c r="C66" s="10"/>
      <c r="D66" s="12">
        <f>DSUM(Kostenplan!$A$5:$H$825,Kostenplan!$H$5,A65:B66)</f>
        <v>0</v>
      </c>
      <c r="E66" s="6" t="str">
        <f t="shared" si="4"/>
        <v/>
      </c>
    </row>
    <row r="67" spans="1:5" x14ac:dyDescent="0.25">
      <c r="A67" s="5" t="s">
        <v>9</v>
      </c>
      <c r="B67" s="5" t="s">
        <v>36</v>
      </c>
      <c r="C67" s="9">
        <f>DSUM(Kostenplan!$A$5:$H$825,Kostenplan!$E$5,A66:B67)</f>
        <v>0</v>
      </c>
      <c r="D67" s="12">
        <f>DSUM(Kostenplan!$A$5:$H$825,Kostenplan!$H$5,A66:B67)</f>
        <v>0</v>
      </c>
      <c r="E67" s="6" t="str">
        <f t="shared" si="4"/>
        <v/>
      </c>
    </row>
    <row r="68" spans="1:5" hidden="1" x14ac:dyDescent="0.25">
      <c r="A68" s="5" t="s">
        <v>0</v>
      </c>
      <c r="B68" s="5" t="s">
        <v>2</v>
      </c>
      <c r="C68" s="10"/>
      <c r="D68" s="12">
        <f>DSUM(Kostenplan!$A$5:$H$825,Kostenplan!$H$5,A67:B68)</f>
        <v>0</v>
      </c>
      <c r="E68" s="6" t="str">
        <f t="shared" si="4"/>
        <v/>
      </c>
    </row>
    <row r="69" spans="1:5" x14ac:dyDescent="0.25">
      <c r="A69" s="5" t="s">
        <v>9</v>
      </c>
      <c r="B69" s="5" t="s">
        <v>35</v>
      </c>
      <c r="C69" s="9">
        <f>DSUM(Kostenplan!$A$5:$H$825,Kostenplan!$E$5,A68:B69)</f>
        <v>0</v>
      </c>
      <c r="D69" s="12">
        <f>DSUM(Kostenplan!$A$5:$H$825,Kostenplan!$H$5,A68:B69)</f>
        <v>0</v>
      </c>
      <c r="E69" s="6" t="str">
        <f t="shared" si="4"/>
        <v/>
      </c>
    </row>
    <row r="70" spans="1:5" hidden="1" x14ac:dyDescent="0.25">
      <c r="A70" s="5" t="s">
        <v>0</v>
      </c>
      <c r="B70" s="5" t="s">
        <v>2</v>
      </c>
      <c r="C70" s="10"/>
      <c r="D70" s="12">
        <f>DSUM(Kostenplan!$A$5:$H$825,Kostenplan!$H$5,A69:B70)</f>
        <v>0</v>
      </c>
      <c r="E70" s="6" t="str">
        <f t="shared" si="4"/>
        <v/>
      </c>
    </row>
    <row r="71" spans="1:5" x14ac:dyDescent="0.25">
      <c r="A71" s="5" t="s">
        <v>9</v>
      </c>
      <c r="B71" s="5" t="s">
        <v>34</v>
      </c>
      <c r="C71" s="9">
        <f>DSUM(Kostenplan!$A$5:$H$825,Kostenplan!$E$5,A70:B71)</f>
        <v>0</v>
      </c>
      <c r="D71" s="12">
        <f>DSUM(Kostenplan!$A$5:$H$825,Kostenplan!$H$5,A70:B71)</f>
        <v>0</v>
      </c>
      <c r="E71" s="6" t="str">
        <f t="shared" si="4"/>
        <v/>
      </c>
    </row>
    <row r="72" spans="1:5" x14ac:dyDescent="0.25">
      <c r="A72" s="106" t="s">
        <v>72</v>
      </c>
      <c r="B72" s="107"/>
      <c r="C72" s="13">
        <f>SUM(C59:C71)</f>
        <v>0</v>
      </c>
      <c r="D72" s="14">
        <f>SUM(D59:D71)</f>
        <v>0</v>
      </c>
      <c r="E72" s="8" t="str">
        <f t="shared" si="4"/>
        <v/>
      </c>
    </row>
    <row r="75" spans="1:5" x14ac:dyDescent="0.25">
      <c r="C75" s="13" t="s">
        <v>3</v>
      </c>
      <c r="D75" s="14" t="s">
        <v>5</v>
      </c>
      <c r="E75" s="8" t="s">
        <v>4</v>
      </c>
    </row>
    <row r="76" spans="1:5" hidden="1" x14ac:dyDescent="0.25">
      <c r="A76" t="s">
        <v>0</v>
      </c>
      <c r="B76" t="s">
        <v>2</v>
      </c>
    </row>
    <row r="77" spans="1:5" x14ac:dyDescent="0.25">
      <c r="A77" s="5" t="s">
        <v>10</v>
      </c>
      <c r="B77" s="5" t="s">
        <v>32</v>
      </c>
      <c r="C77" s="9">
        <f>DSUM(Kostenplan!$A$5:$H$825,Kostenplan!$E$5,A76:B77)</f>
        <v>0</v>
      </c>
      <c r="D77" s="12">
        <f>DSUM(Kostenplan!$A$5:$H$825,Kostenplan!$H$5,A76:B77)</f>
        <v>0</v>
      </c>
      <c r="E77" s="6" t="str">
        <f t="shared" ref="E77:E90" si="5">IF(C77=0,"",D77/C77)</f>
        <v/>
      </c>
    </row>
    <row r="78" spans="1:5" hidden="1" x14ac:dyDescent="0.25">
      <c r="A78" s="5" t="s">
        <v>0</v>
      </c>
      <c r="B78" s="5" t="s">
        <v>2</v>
      </c>
      <c r="C78" s="10"/>
      <c r="D78" s="12">
        <f>DSUM(Kostenplan!$A$5:$H$825,Kostenplan!$H$5,A77:B78)</f>
        <v>0</v>
      </c>
      <c r="E78" s="5" t="str">
        <f t="shared" si="5"/>
        <v/>
      </c>
    </row>
    <row r="79" spans="1:5" x14ac:dyDescent="0.25">
      <c r="A79" s="5" t="s">
        <v>10</v>
      </c>
      <c r="B79" s="5" t="s">
        <v>47</v>
      </c>
      <c r="C79" s="9">
        <f>DSUM(Kostenplan!$A$5:$H$825,Kostenplan!$E$5,A78:B79)</f>
        <v>0</v>
      </c>
      <c r="D79" s="12">
        <f>DSUM(Kostenplan!$A$5:$H$825,Kostenplan!$H$5,A78:B79)</f>
        <v>0</v>
      </c>
      <c r="E79" s="6" t="str">
        <f t="shared" si="5"/>
        <v/>
      </c>
    </row>
    <row r="80" spans="1:5" hidden="1" x14ac:dyDescent="0.25">
      <c r="A80" s="5" t="s">
        <v>0</v>
      </c>
      <c r="B80" s="5" t="s">
        <v>2</v>
      </c>
      <c r="C80" s="10"/>
      <c r="D80" s="12">
        <f>DSUM(Kostenplan!$A$5:$H$825,Kostenplan!$H$5,A77:B80)</f>
        <v>0</v>
      </c>
      <c r="E80" s="6" t="str">
        <f t="shared" si="5"/>
        <v/>
      </c>
    </row>
    <row r="81" spans="1:5" x14ac:dyDescent="0.25">
      <c r="A81" s="5" t="s">
        <v>10</v>
      </c>
      <c r="B81" s="63" t="s">
        <v>136</v>
      </c>
      <c r="C81" s="9">
        <f>DSUM(Kostenplan!$A$5:$H$825,Kostenplan!$E$5,A80:B81)</f>
        <v>0</v>
      </c>
      <c r="D81" s="12">
        <f>DSUM(Kostenplan!$A$5:$H$825,Kostenplan!$H$5,A80:B81)</f>
        <v>0</v>
      </c>
      <c r="E81" s="6" t="str">
        <f t="shared" si="5"/>
        <v/>
      </c>
    </row>
    <row r="82" spans="1:5" hidden="1" x14ac:dyDescent="0.25">
      <c r="A82" s="5" t="s">
        <v>0</v>
      </c>
      <c r="B82" s="5" t="s">
        <v>2</v>
      </c>
      <c r="C82" s="10"/>
      <c r="D82" s="12">
        <f>DSUM(Kostenplan!$A$5:$H$825,Kostenplan!$H$5,A79:B82)</f>
        <v>0</v>
      </c>
      <c r="E82" s="6" t="str">
        <f t="shared" si="5"/>
        <v/>
      </c>
    </row>
    <row r="83" spans="1:5" x14ac:dyDescent="0.25">
      <c r="A83" s="5" t="s">
        <v>10</v>
      </c>
      <c r="B83" s="5" t="s">
        <v>33</v>
      </c>
      <c r="C83" s="9">
        <f>DSUM(Kostenplan!$A$5:$H$825,Kostenplan!$E$5,A82:B83)</f>
        <v>0</v>
      </c>
      <c r="D83" s="12">
        <f>DSUM(Kostenplan!$A$5:$H$825,Kostenplan!$H$5,A82:B83)</f>
        <v>0</v>
      </c>
      <c r="E83" s="6" t="str">
        <f t="shared" si="5"/>
        <v/>
      </c>
    </row>
    <row r="84" spans="1:5" hidden="1" x14ac:dyDescent="0.25">
      <c r="A84" s="5" t="s">
        <v>0</v>
      </c>
      <c r="B84" s="5" t="s">
        <v>2</v>
      </c>
      <c r="C84" s="10"/>
      <c r="D84" s="12">
        <f>DSUM(Kostenplan!$A$5:$H$825,Kostenplan!$H$5,A83:B84)</f>
        <v>0</v>
      </c>
      <c r="E84" s="6" t="str">
        <f t="shared" si="5"/>
        <v/>
      </c>
    </row>
    <row r="85" spans="1:5" x14ac:dyDescent="0.25">
      <c r="A85" s="5" t="s">
        <v>10</v>
      </c>
      <c r="B85" s="5" t="s">
        <v>36</v>
      </c>
      <c r="C85" s="9">
        <f>DSUM(Kostenplan!$A$5:$H$825,Kostenplan!$E$5,A84:B85)</f>
        <v>0</v>
      </c>
      <c r="D85" s="12">
        <f>DSUM(Kostenplan!$A$5:$H$825,Kostenplan!$H$5,A84:B85)</f>
        <v>0</v>
      </c>
      <c r="E85" s="6" t="str">
        <f t="shared" si="5"/>
        <v/>
      </c>
    </row>
    <row r="86" spans="1:5" hidden="1" x14ac:dyDescent="0.25">
      <c r="A86" s="5" t="s">
        <v>0</v>
      </c>
      <c r="B86" s="5" t="s">
        <v>2</v>
      </c>
      <c r="C86" s="10"/>
      <c r="D86" s="12">
        <f>DSUM(Kostenplan!$A$5:$H$825,Kostenplan!$H$5,A85:B86)</f>
        <v>0</v>
      </c>
      <c r="E86" s="6" t="str">
        <f t="shared" si="5"/>
        <v/>
      </c>
    </row>
    <row r="87" spans="1:5" x14ac:dyDescent="0.25">
      <c r="A87" s="5" t="s">
        <v>10</v>
      </c>
      <c r="B87" s="5" t="s">
        <v>35</v>
      </c>
      <c r="C87" s="9">
        <f>DSUM(Kostenplan!$A$5:$H$825,Kostenplan!$E$5,A86:B87)</f>
        <v>0</v>
      </c>
      <c r="D87" s="12">
        <f>DSUM(Kostenplan!$A$5:$H$825,Kostenplan!$H$5,A86:B87)</f>
        <v>0</v>
      </c>
      <c r="E87" s="6" t="str">
        <f t="shared" si="5"/>
        <v/>
      </c>
    </row>
    <row r="88" spans="1:5" hidden="1" x14ac:dyDescent="0.25">
      <c r="A88" s="5" t="s">
        <v>0</v>
      </c>
      <c r="B88" s="5" t="s">
        <v>2</v>
      </c>
      <c r="C88" s="10"/>
      <c r="D88" s="12">
        <f>DSUM(Kostenplan!$A$5:$H$825,Kostenplan!$H$5,A87:B88)</f>
        <v>0</v>
      </c>
      <c r="E88" s="6" t="str">
        <f t="shared" si="5"/>
        <v/>
      </c>
    </row>
    <row r="89" spans="1:5" x14ac:dyDescent="0.25">
      <c r="A89" s="5" t="s">
        <v>10</v>
      </c>
      <c r="B89" s="5" t="s">
        <v>34</v>
      </c>
      <c r="C89" s="9">
        <f>DSUM(Kostenplan!$A$5:$H$825,Kostenplan!$E$5,A88:B89)</f>
        <v>0</v>
      </c>
      <c r="D89" s="12">
        <f>DSUM(Kostenplan!$A$5:$H$825,Kostenplan!$H$5,A88:B89)</f>
        <v>0</v>
      </c>
      <c r="E89" s="6" t="str">
        <f t="shared" si="5"/>
        <v/>
      </c>
    </row>
    <row r="90" spans="1:5" x14ac:dyDescent="0.25">
      <c r="A90" s="106" t="s">
        <v>73</v>
      </c>
      <c r="B90" s="107"/>
      <c r="C90" s="13">
        <f>SUM(C77:C89)</f>
        <v>0</v>
      </c>
      <c r="D90" s="14">
        <f>SUM(D77:D89)</f>
        <v>0</v>
      </c>
      <c r="E90" s="8" t="str">
        <f t="shared" si="5"/>
        <v/>
      </c>
    </row>
    <row r="93" spans="1:5" x14ac:dyDescent="0.25">
      <c r="C93" s="13" t="s">
        <v>3</v>
      </c>
      <c r="D93" s="14" t="s">
        <v>5</v>
      </c>
      <c r="E93" s="8" t="s">
        <v>4</v>
      </c>
    </row>
    <row r="94" spans="1:5" hidden="1" x14ac:dyDescent="0.25">
      <c r="A94" t="s">
        <v>0</v>
      </c>
      <c r="B94" t="s">
        <v>2</v>
      </c>
    </row>
    <row r="95" spans="1:5" x14ac:dyDescent="0.25">
      <c r="A95" s="5" t="s">
        <v>11</v>
      </c>
      <c r="B95" s="5" t="s">
        <v>32</v>
      </c>
      <c r="C95" s="9">
        <f>DSUM(Kostenplan!$A$5:$H$825,Kostenplan!$E$5,A94:B95)</f>
        <v>0</v>
      </c>
      <c r="D95" s="12">
        <f>DSUM(Kostenplan!$A$5:$H$825,Kostenplan!$H$5,A94:B95)</f>
        <v>0</v>
      </c>
      <c r="E95" s="6" t="str">
        <f t="shared" ref="E95:E108" si="6">IF(C95=0,"",D95/C95)</f>
        <v/>
      </c>
    </row>
    <row r="96" spans="1:5" hidden="1" x14ac:dyDescent="0.25">
      <c r="A96" s="5" t="s">
        <v>0</v>
      </c>
      <c r="B96" s="5" t="s">
        <v>2</v>
      </c>
      <c r="C96" s="10"/>
      <c r="D96" s="12">
        <f>DSUM(Kostenplan!$A$5:$H$825,Kostenplan!$H$5,A95:B96)</f>
        <v>0</v>
      </c>
      <c r="E96" s="5" t="str">
        <f t="shared" si="6"/>
        <v/>
      </c>
    </row>
    <row r="97" spans="1:5" x14ac:dyDescent="0.25">
      <c r="A97" s="5" t="s">
        <v>11</v>
      </c>
      <c r="B97" s="5" t="s">
        <v>47</v>
      </c>
      <c r="C97" s="9">
        <f>DSUM(Kostenplan!$A$5:$H$825,Kostenplan!$E$5,A96:B97)</f>
        <v>0</v>
      </c>
      <c r="D97" s="12">
        <f>DSUM(Kostenplan!$A$5:$H$825,Kostenplan!$H$5,A96:B97)</f>
        <v>0</v>
      </c>
      <c r="E97" s="6" t="str">
        <f t="shared" si="6"/>
        <v/>
      </c>
    </row>
    <row r="98" spans="1:5" hidden="1" x14ac:dyDescent="0.25">
      <c r="A98" s="5" t="s">
        <v>0</v>
      </c>
      <c r="B98" s="5" t="s">
        <v>2</v>
      </c>
      <c r="C98" s="10"/>
      <c r="D98" s="12">
        <f>DSUM(Kostenplan!$A$5:$H$825,Kostenplan!$H$5,A95:B98)</f>
        <v>0</v>
      </c>
      <c r="E98" s="6" t="str">
        <f t="shared" si="6"/>
        <v/>
      </c>
    </row>
    <row r="99" spans="1:5" x14ac:dyDescent="0.25">
      <c r="A99" s="5" t="s">
        <v>11</v>
      </c>
      <c r="B99" s="63" t="s">
        <v>136</v>
      </c>
      <c r="C99" s="9">
        <f>DSUM(Kostenplan!$A$5:$H$825,Kostenplan!$E$5,A98:B99)</f>
        <v>0</v>
      </c>
      <c r="D99" s="12">
        <f>DSUM(Kostenplan!$A$5:$H$825,Kostenplan!$H$5,A98:B99)</f>
        <v>0</v>
      </c>
      <c r="E99" s="6" t="str">
        <f t="shared" si="6"/>
        <v/>
      </c>
    </row>
    <row r="100" spans="1:5" hidden="1" x14ac:dyDescent="0.25">
      <c r="A100" s="5" t="s">
        <v>0</v>
      </c>
      <c r="B100" s="5" t="s">
        <v>2</v>
      </c>
      <c r="C100" s="10"/>
      <c r="D100" s="12">
        <f>DSUM(Kostenplan!$A$5:$H$825,Kostenplan!$H$5,A97:B100)</f>
        <v>0</v>
      </c>
      <c r="E100" s="6" t="str">
        <f t="shared" si="6"/>
        <v/>
      </c>
    </row>
    <row r="101" spans="1:5" x14ac:dyDescent="0.25">
      <c r="A101" s="5" t="s">
        <v>11</v>
      </c>
      <c r="B101" s="5" t="s">
        <v>33</v>
      </c>
      <c r="C101" s="9">
        <f>DSUM(Kostenplan!$A$5:$H$825,Kostenplan!$E$5,A100:B101)</f>
        <v>0</v>
      </c>
      <c r="D101" s="12">
        <f>DSUM(Kostenplan!$A$5:$H$825,Kostenplan!$H$5,A100:B101)</f>
        <v>0</v>
      </c>
      <c r="E101" s="6" t="str">
        <f t="shared" si="6"/>
        <v/>
      </c>
    </row>
    <row r="102" spans="1:5" hidden="1" x14ac:dyDescent="0.25">
      <c r="A102" s="5" t="s">
        <v>0</v>
      </c>
      <c r="B102" s="5" t="s">
        <v>2</v>
      </c>
      <c r="C102" s="10"/>
      <c r="D102" s="12">
        <f>DSUM(Kostenplan!$A$5:$H$825,Kostenplan!$H$5,A101:B102)</f>
        <v>0</v>
      </c>
      <c r="E102" s="6" t="str">
        <f t="shared" si="6"/>
        <v/>
      </c>
    </row>
    <row r="103" spans="1:5" x14ac:dyDescent="0.25">
      <c r="A103" s="5" t="s">
        <v>11</v>
      </c>
      <c r="B103" s="5" t="s">
        <v>36</v>
      </c>
      <c r="C103" s="9">
        <f>DSUM(Kostenplan!$A$5:$H$825,Kostenplan!$E$5,A102:B103)</f>
        <v>0</v>
      </c>
      <c r="D103" s="12">
        <f>DSUM(Kostenplan!$A$5:$H$825,Kostenplan!$H$5,A102:B103)</f>
        <v>0</v>
      </c>
      <c r="E103" s="6" t="str">
        <f t="shared" si="6"/>
        <v/>
      </c>
    </row>
    <row r="104" spans="1:5" hidden="1" x14ac:dyDescent="0.25">
      <c r="A104" s="5" t="s">
        <v>0</v>
      </c>
      <c r="B104" s="5" t="s">
        <v>2</v>
      </c>
      <c r="C104" s="10"/>
      <c r="D104" s="12">
        <f>DSUM(Kostenplan!$A$5:$H$825,Kostenplan!$H$5,A103:B104)</f>
        <v>0</v>
      </c>
      <c r="E104" s="6" t="str">
        <f t="shared" si="6"/>
        <v/>
      </c>
    </row>
    <row r="105" spans="1:5" x14ac:dyDescent="0.25">
      <c r="A105" s="5" t="s">
        <v>11</v>
      </c>
      <c r="B105" s="5" t="s">
        <v>35</v>
      </c>
      <c r="C105" s="9">
        <f>DSUM(Kostenplan!$A$5:$H$825,Kostenplan!$E$5,A104:B105)</f>
        <v>0</v>
      </c>
      <c r="D105" s="12">
        <f>DSUM(Kostenplan!$A$5:$H$825,Kostenplan!$H$5,A104:B105)</f>
        <v>0</v>
      </c>
      <c r="E105" s="6" t="str">
        <f t="shared" si="6"/>
        <v/>
      </c>
    </row>
    <row r="106" spans="1:5" hidden="1" x14ac:dyDescent="0.25">
      <c r="A106" s="5" t="s">
        <v>0</v>
      </c>
      <c r="B106" s="5" t="s">
        <v>2</v>
      </c>
      <c r="C106" s="10"/>
      <c r="D106" s="12">
        <f>DSUM(Kostenplan!$A$5:$H$825,Kostenplan!$H$5,A105:B106)</f>
        <v>0</v>
      </c>
      <c r="E106" s="6" t="str">
        <f t="shared" si="6"/>
        <v/>
      </c>
    </row>
    <row r="107" spans="1:5" x14ac:dyDescent="0.25">
      <c r="A107" s="5" t="s">
        <v>11</v>
      </c>
      <c r="B107" s="5" t="s">
        <v>34</v>
      </c>
      <c r="C107" s="9">
        <f>DSUM(Kostenplan!$A$5:$H$825,Kostenplan!$E$5,A106:B107)</f>
        <v>0</v>
      </c>
      <c r="D107" s="12">
        <f>DSUM(Kostenplan!$A$5:$H$825,Kostenplan!$H$5,A106:B107)</f>
        <v>0</v>
      </c>
      <c r="E107" s="6" t="str">
        <f t="shared" si="6"/>
        <v/>
      </c>
    </row>
    <row r="108" spans="1:5" x14ac:dyDescent="0.25">
      <c r="A108" s="106" t="s">
        <v>74</v>
      </c>
      <c r="B108" s="107"/>
      <c r="C108" s="13">
        <f>SUM(C95:C107)</f>
        <v>0</v>
      </c>
      <c r="D108" s="14">
        <f>SUM(D95:D107)</f>
        <v>0</v>
      </c>
      <c r="E108" s="8" t="str">
        <f t="shared" si="6"/>
        <v/>
      </c>
    </row>
    <row r="111" spans="1:5" x14ac:dyDescent="0.25">
      <c r="C111" s="13" t="s">
        <v>3</v>
      </c>
      <c r="D111" s="14" t="s">
        <v>5</v>
      </c>
      <c r="E111" s="8" t="s">
        <v>4</v>
      </c>
    </row>
    <row r="112" spans="1:5" hidden="1" x14ac:dyDescent="0.25">
      <c r="A112" t="s">
        <v>0</v>
      </c>
      <c r="B112" t="s">
        <v>2</v>
      </c>
    </row>
    <row r="113" spans="1:5" x14ac:dyDescent="0.25">
      <c r="A113" s="5" t="s">
        <v>12</v>
      </c>
      <c r="B113" s="5" t="s">
        <v>32</v>
      </c>
      <c r="C113" s="9">
        <f>DSUM(Kostenplan!$A$5:$H$825,Kostenplan!$E$5,A112:B113)</f>
        <v>0</v>
      </c>
      <c r="D113" s="12">
        <f>DSUM(Kostenplan!$A$5:$H$825,Kostenplan!$H$5,A112:B113)</f>
        <v>0</v>
      </c>
      <c r="E113" s="6" t="str">
        <f t="shared" ref="E113:E126" si="7">IF(C113=0,"",D113/C113)</f>
        <v/>
      </c>
    </row>
    <row r="114" spans="1:5" hidden="1" x14ac:dyDescent="0.25">
      <c r="A114" s="5" t="s">
        <v>0</v>
      </c>
      <c r="B114" s="5" t="s">
        <v>2</v>
      </c>
      <c r="C114" s="10"/>
      <c r="D114" s="12">
        <f>DSUM(Kostenplan!$A$5:$H$825,Kostenplan!$H$5,A113:B114)</f>
        <v>0</v>
      </c>
      <c r="E114" s="5" t="str">
        <f t="shared" si="7"/>
        <v/>
      </c>
    </row>
    <row r="115" spans="1:5" x14ac:dyDescent="0.25">
      <c r="A115" s="5" t="s">
        <v>12</v>
      </c>
      <c r="B115" s="5" t="s">
        <v>47</v>
      </c>
      <c r="C115" s="9">
        <f>DSUM(Kostenplan!$A$5:$H$825,Kostenplan!$E$5,A114:B115)</f>
        <v>0</v>
      </c>
      <c r="D115" s="12">
        <f>DSUM(Kostenplan!$A$5:$H$825,Kostenplan!$H$5,A114:B115)</f>
        <v>0</v>
      </c>
      <c r="E115" s="6" t="str">
        <f t="shared" si="7"/>
        <v/>
      </c>
    </row>
    <row r="116" spans="1:5" hidden="1" x14ac:dyDescent="0.25">
      <c r="A116" s="5" t="s">
        <v>0</v>
      </c>
      <c r="B116" s="5" t="s">
        <v>2</v>
      </c>
      <c r="C116" s="10"/>
      <c r="D116" s="12">
        <f>DSUM(Kostenplan!$A$5:$H$825,Kostenplan!$H$5,A113:B116)</f>
        <v>0</v>
      </c>
      <c r="E116" s="6" t="str">
        <f t="shared" si="7"/>
        <v/>
      </c>
    </row>
    <row r="117" spans="1:5" x14ac:dyDescent="0.25">
      <c r="A117" s="5" t="s">
        <v>12</v>
      </c>
      <c r="B117" s="63" t="s">
        <v>136</v>
      </c>
      <c r="C117" s="9">
        <f>DSUM(Kostenplan!$A$5:$H$825,Kostenplan!$E$5,A116:B117)</f>
        <v>0</v>
      </c>
      <c r="D117" s="12">
        <f>DSUM(Kostenplan!$A$5:$H$825,Kostenplan!$H$5,A116:B117)</f>
        <v>0</v>
      </c>
      <c r="E117" s="6" t="str">
        <f t="shared" si="7"/>
        <v/>
      </c>
    </row>
    <row r="118" spans="1:5" hidden="1" x14ac:dyDescent="0.25">
      <c r="A118" s="5" t="s">
        <v>0</v>
      </c>
      <c r="B118" s="5" t="s">
        <v>2</v>
      </c>
      <c r="C118" s="10"/>
      <c r="D118" s="12">
        <f>DSUM(Kostenplan!$A$5:$H$825,Kostenplan!$H$5,A115:B118)</f>
        <v>0</v>
      </c>
      <c r="E118" s="6" t="str">
        <f t="shared" si="7"/>
        <v/>
      </c>
    </row>
    <row r="119" spans="1:5" x14ac:dyDescent="0.25">
      <c r="A119" s="5" t="s">
        <v>12</v>
      </c>
      <c r="B119" s="5" t="s">
        <v>33</v>
      </c>
      <c r="C119" s="9">
        <f>DSUM(Kostenplan!$A$5:$H$825,Kostenplan!$E$5,A118:B119)</f>
        <v>0</v>
      </c>
      <c r="D119" s="12">
        <f>DSUM(Kostenplan!$A$5:$H$825,Kostenplan!$H$5,A118:B119)</f>
        <v>0</v>
      </c>
      <c r="E119" s="6" t="str">
        <f t="shared" si="7"/>
        <v/>
      </c>
    </row>
    <row r="120" spans="1:5" hidden="1" x14ac:dyDescent="0.25">
      <c r="A120" s="5" t="s">
        <v>0</v>
      </c>
      <c r="B120" s="5" t="s">
        <v>2</v>
      </c>
      <c r="C120" s="10"/>
      <c r="D120" s="12">
        <f>DSUM(Kostenplan!$A$5:$H$825,Kostenplan!$H$5,A119:B120)</f>
        <v>0</v>
      </c>
      <c r="E120" s="6" t="str">
        <f t="shared" si="7"/>
        <v/>
      </c>
    </row>
    <row r="121" spans="1:5" x14ac:dyDescent="0.25">
      <c r="A121" s="5" t="s">
        <v>12</v>
      </c>
      <c r="B121" s="5" t="s">
        <v>36</v>
      </c>
      <c r="C121" s="9">
        <f>DSUM(Kostenplan!$A$5:$H$825,Kostenplan!$E$5,A120:B121)</f>
        <v>0</v>
      </c>
      <c r="D121" s="12">
        <f>DSUM(Kostenplan!$A$5:$H$825,Kostenplan!$H$5,A120:B121)</f>
        <v>0</v>
      </c>
      <c r="E121" s="6" t="str">
        <f t="shared" si="7"/>
        <v/>
      </c>
    </row>
    <row r="122" spans="1:5" hidden="1" x14ac:dyDescent="0.25">
      <c r="A122" s="5" t="s">
        <v>0</v>
      </c>
      <c r="B122" s="5" t="s">
        <v>2</v>
      </c>
      <c r="C122" s="10"/>
      <c r="D122" s="12">
        <f>DSUM(Kostenplan!$A$5:$H$825,Kostenplan!$H$5,A121:B122)</f>
        <v>0</v>
      </c>
      <c r="E122" s="6" t="str">
        <f t="shared" si="7"/>
        <v/>
      </c>
    </row>
    <row r="123" spans="1:5" x14ac:dyDescent="0.25">
      <c r="A123" s="5" t="s">
        <v>12</v>
      </c>
      <c r="B123" s="5" t="s">
        <v>35</v>
      </c>
      <c r="C123" s="9">
        <f>DSUM(Kostenplan!$A$5:$H$825,Kostenplan!$E$5,A122:B123)</f>
        <v>0</v>
      </c>
      <c r="D123" s="12">
        <f>DSUM(Kostenplan!$A$5:$H$825,Kostenplan!$H$5,A122:B123)</f>
        <v>0</v>
      </c>
      <c r="E123" s="6" t="str">
        <f t="shared" si="7"/>
        <v/>
      </c>
    </row>
    <row r="124" spans="1:5" hidden="1" x14ac:dyDescent="0.25">
      <c r="A124" s="5" t="s">
        <v>0</v>
      </c>
      <c r="B124" s="5" t="s">
        <v>2</v>
      </c>
      <c r="C124" s="10"/>
      <c r="D124" s="12">
        <f>DSUM(Kostenplan!$A$5:$H$825,Kostenplan!$H$5,A123:B124)</f>
        <v>0</v>
      </c>
      <c r="E124" s="6" t="str">
        <f t="shared" si="7"/>
        <v/>
      </c>
    </row>
    <row r="125" spans="1:5" x14ac:dyDescent="0.25">
      <c r="A125" s="5" t="s">
        <v>12</v>
      </c>
      <c r="B125" s="5" t="s">
        <v>34</v>
      </c>
      <c r="C125" s="9">
        <f>DSUM(Kostenplan!$A$5:$H$825,Kostenplan!$E$5,A124:B125)</f>
        <v>0</v>
      </c>
      <c r="D125" s="12">
        <f>DSUM(Kostenplan!$A$5:$H$825,Kostenplan!$H$5,A124:B125)</f>
        <v>0</v>
      </c>
      <c r="E125" s="6" t="str">
        <f t="shared" si="7"/>
        <v/>
      </c>
    </row>
    <row r="126" spans="1:5" x14ac:dyDescent="0.25">
      <c r="A126" s="106" t="s">
        <v>75</v>
      </c>
      <c r="B126" s="107"/>
      <c r="C126" s="13">
        <f>SUM(C113:C125)</f>
        <v>0</v>
      </c>
      <c r="D126" s="14">
        <f>SUM(D113:D125)</f>
        <v>0</v>
      </c>
      <c r="E126" s="8" t="str">
        <f t="shared" si="7"/>
        <v/>
      </c>
    </row>
    <row r="129" spans="1:5" x14ac:dyDescent="0.25">
      <c r="C129" s="13" t="s">
        <v>3</v>
      </c>
      <c r="D129" s="14" t="s">
        <v>5</v>
      </c>
      <c r="E129" s="8" t="s">
        <v>4</v>
      </c>
    </row>
    <row r="130" spans="1:5" hidden="1" x14ac:dyDescent="0.25">
      <c r="A130" t="s">
        <v>0</v>
      </c>
      <c r="B130" t="s">
        <v>2</v>
      </c>
    </row>
    <row r="131" spans="1:5" x14ac:dyDescent="0.25">
      <c r="A131" s="5" t="s">
        <v>13</v>
      </c>
      <c r="B131" s="5" t="s">
        <v>32</v>
      </c>
      <c r="C131" s="9">
        <f>DSUM(Kostenplan!$A$5:$H$825,Kostenplan!$E$5,A130:B131)</f>
        <v>0</v>
      </c>
      <c r="D131" s="12">
        <f>DSUM(Kostenplan!$A$5:$H$825,Kostenplan!$H$5,A130:B131)</f>
        <v>0</v>
      </c>
      <c r="E131" s="6" t="str">
        <f t="shared" ref="E131:E144" si="8">IF(C131=0,"",D131/C131)</f>
        <v/>
      </c>
    </row>
    <row r="132" spans="1:5" hidden="1" x14ac:dyDescent="0.25">
      <c r="A132" s="5" t="s">
        <v>0</v>
      </c>
      <c r="B132" s="5" t="s">
        <v>2</v>
      </c>
      <c r="C132" s="10"/>
      <c r="D132" s="12">
        <f>DSUM(Kostenplan!$A$5:$H$825,Kostenplan!$H$5,A131:B132)</f>
        <v>0</v>
      </c>
      <c r="E132" s="5" t="str">
        <f t="shared" si="8"/>
        <v/>
      </c>
    </row>
    <row r="133" spans="1:5" x14ac:dyDescent="0.25">
      <c r="A133" s="5" t="s">
        <v>13</v>
      </c>
      <c r="B133" s="5" t="s">
        <v>47</v>
      </c>
      <c r="C133" s="9">
        <f>DSUM(Kostenplan!$A$5:$H$825,Kostenplan!$E$5,A132:B133)</f>
        <v>0</v>
      </c>
      <c r="D133" s="12">
        <f>DSUM(Kostenplan!$A$5:$H$825,Kostenplan!$H$5,A132:B133)</f>
        <v>0</v>
      </c>
      <c r="E133" s="6" t="str">
        <f t="shared" si="8"/>
        <v/>
      </c>
    </row>
    <row r="134" spans="1:5" hidden="1" x14ac:dyDescent="0.25">
      <c r="A134" s="5" t="s">
        <v>0</v>
      </c>
      <c r="B134" s="5" t="s">
        <v>2</v>
      </c>
      <c r="C134" s="10"/>
      <c r="D134" s="12">
        <f>DSUM(Kostenplan!$A$5:$H$825,Kostenplan!$H$5,A131:B134)</f>
        <v>0</v>
      </c>
      <c r="E134" s="6" t="str">
        <f t="shared" si="8"/>
        <v/>
      </c>
    </row>
    <row r="135" spans="1:5" x14ac:dyDescent="0.25">
      <c r="A135" s="5" t="s">
        <v>13</v>
      </c>
      <c r="B135" s="63" t="s">
        <v>136</v>
      </c>
      <c r="C135" s="9">
        <f>DSUM(Kostenplan!$A$5:$H$825,Kostenplan!$E$5,A134:B135)</f>
        <v>0</v>
      </c>
      <c r="D135" s="12">
        <f>DSUM(Kostenplan!$A$5:$H$825,Kostenplan!$H$5,A134:B135)</f>
        <v>0</v>
      </c>
      <c r="E135" s="6" t="str">
        <f t="shared" si="8"/>
        <v/>
      </c>
    </row>
    <row r="136" spans="1:5" hidden="1" x14ac:dyDescent="0.25">
      <c r="A136" s="5" t="s">
        <v>0</v>
      </c>
      <c r="B136" s="5" t="s">
        <v>2</v>
      </c>
      <c r="C136" s="10"/>
      <c r="D136" s="12">
        <f>DSUM(Kostenplan!$A$5:$H$825,Kostenplan!$H$5,A133:B136)</f>
        <v>0</v>
      </c>
      <c r="E136" s="6" t="str">
        <f t="shared" si="8"/>
        <v/>
      </c>
    </row>
    <row r="137" spans="1:5" x14ac:dyDescent="0.25">
      <c r="A137" s="5" t="s">
        <v>13</v>
      </c>
      <c r="B137" s="5" t="s">
        <v>33</v>
      </c>
      <c r="C137" s="9">
        <f>DSUM(Kostenplan!$A$5:$H$825,Kostenplan!$E$5,A136:B137)</f>
        <v>0</v>
      </c>
      <c r="D137" s="12">
        <f>DSUM(Kostenplan!$A$5:$H$825,Kostenplan!$H$5,A136:B137)</f>
        <v>0</v>
      </c>
      <c r="E137" s="6" t="str">
        <f t="shared" si="8"/>
        <v/>
      </c>
    </row>
    <row r="138" spans="1:5" hidden="1" x14ac:dyDescent="0.25">
      <c r="A138" s="5" t="s">
        <v>0</v>
      </c>
      <c r="B138" s="5" t="s">
        <v>2</v>
      </c>
      <c r="C138" s="10"/>
      <c r="D138" s="12">
        <f>DSUM(Kostenplan!$A$5:$H$825,Kostenplan!$H$5,A137:B138)</f>
        <v>0</v>
      </c>
      <c r="E138" s="6" t="str">
        <f t="shared" si="8"/>
        <v/>
      </c>
    </row>
    <row r="139" spans="1:5" x14ac:dyDescent="0.25">
      <c r="A139" s="5" t="s">
        <v>13</v>
      </c>
      <c r="B139" s="5" t="s">
        <v>36</v>
      </c>
      <c r="C139" s="9">
        <f>DSUM(Kostenplan!$A$5:$H$825,Kostenplan!$E$5,A138:B139)</f>
        <v>0</v>
      </c>
      <c r="D139" s="12">
        <f>DSUM(Kostenplan!$A$5:$H$825,Kostenplan!$H$5,A138:B139)</f>
        <v>0</v>
      </c>
      <c r="E139" s="6" t="str">
        <f t="shared" si="8"/>
        <v/>
      </c>
    </row>
    <row r="140" spans="1:5" hidden="1" x14ac:dyDescent="0.25">
      <c r="A140" s="5" t="s">
        <v>0</v>
      </c>
      <c r="B140" s="5" t="s">
        <v>2</v>
      </c>
      <c r="C140" s="10"/>
      <c r="D140" s="12">
        <f>DSUM(Kostenplan!$A$5:$H$825,Kostenplan!$H$5,A139:B140)</f>
        <v>0</v>
      </c>
      <c r="E140" s="6" t="str">
        <f t="shared" si="8"/>
        <v/>
      </c>
    </row>
    <row r="141" spans="1:5" x14ac:dyDescent="0.25">
      <c r="A141" s="5" t="s">
        <v>13</v>
      </c>
      <c r="B141" s="5" t="s">
        <v>35</v>
      </c>
      <c r="C141" s="9">
        <f>DSUM(Kostenplan!$A$5:$H$825,Kostenplan!$E$5,A140:B141)</f>
        <v>0</v>
      </c>
      <c r="D141" s="12">
        <f>DSUM(Kostenplan!$A$5:$H$825,Kostenplan!$H$5,A140:B141)</f>
        <v>0</v>
      </c>
      <c r="E141" s="6" t="str">
        <f t="shared" si="8"/>
        <v/>
      </c>
    </row>
    <row r="142" spans="1:5" hidden="1" x14ac:dyDescent="0.25">
      <c r="A142" s="5" t="s">
        <v>0</v>
      </c>
      <c r="B142" s="5" t="s">
        <v>2</v>
      </c>
      <c r="C142" s="10"/>
      <c r="D142" s="12">
        <f>DSUM(Kostenplan!$A$5:$H$825,Kostenplan!$H$5,A141:B142)</f>
        <v>0</v>
      </c>
      <c r="E142" s="6" t="str">
        <f t="shared" si="8"/>
        <v/>
      </c>
    </row>
    <row r="143" spans="1:5" x14ac:dyDescent="0.25">
      <c r="A143" s="5" t="s">
        <v>13</v>
      </c>
      <c r="B143" s="5" t="s">
        <v>34</v>
      </c>
      <c r="C143" s="9">
        <f>DSUM(Kostenplan!$A$5:$H$825,Kostenplan!$E$5,A142:B143)</f>
        <v>0</v>
      </c>
      <c r="D143" s="12">
        <f>DSUM(Kostenplan!$A$5:$H$825,Kostenplan!$H$5,A142:B143)</f>
        <v>0</v>
      </c>
      <c r="E143" s="6" t="str">
        <f t="shared" si="8"/>
        <v/>
      </c>
    </row>
    <row r="144" spans="1:5" x14ac:dyDescent="0.25">
      <c r="A144" s="106" t="s">
        <v>76</v>
      </c>
      <c r="B144" s="107"/>
      <c r="C144" s="13">
        <f>SUM(C131:C143)</f>
        <v>0</v>
      </c>
      <c r="D144" s="14">
        <f>SUM(D131:D143)</f>
        <v>0</v>
      </c>
      <c r="E144" s="8" t="str">
        <f t="shared" si="8"/>
        <v/>
      </c>
    </row>
    <row r="147" spans="1:5" x14ac:dyDescent="0.25">
      <c r="C147" s="13" t="s">
        <v>3</v>
      </c>
      <c r="D147" s="14" t="s">
        <v>5</v>
      </c>
      <c r="E147" s="8" t="s">
        <v>4</v>
      </c>
    </row>
    <row r="148" spans="1:5" hidden="1" x14ac:dyDescent="0.25">
      <c r="A148" t="s">
        <v>0</v>
      </c>
      <c r="B148" t="s">
        <v>2</v>
      </c>
    </row>
    <row r="149" spans="1:5" x14ac:dyDescent="0.25">
      <c r="A149" s="5" t="s">
        <v>14</v>
      </c>
      <c r="B149" s="5" t="s">
        <v>32</v>
      </c>
      <c r="C149" s="9">
        <f>DSUM(Kostenplan!$A$5:$H$825,Kostenplan!$E$5,A148:B149)</f>
        <v>0</v>
      </c>
      <c r="D149" s="12">
        <f>DSUM(Kostenplan!$A$5:$H$825,Kostenplan!$H$5,A148:B149)</f>
        <v>0</v>
      </c>
      <c r="E149" s="6" t="str">
        <f t="shared" ref="E149:E162" si="9">IF(C149=0,"",D149/C149)</f>
        <v/>
      </c>
    </row>
    <row r="150" spans="1:5" hidden="1" x14ac:dyDescent="0.25">
      <c r="A150" s="5" t="s">
        <v>0</v>
      </c>
      <c r="B150" s="5" t="s">
        <v>2</v>
      </c>
      <c r="C150" s="10"/>
      <c r="D150" s="12">
        <f>DSUM(Kostenplan!$A$5:$H$825,Kostenplan!$H$5,A149:B150)</f>
        <v>0</v>
      </c>
      <c r="E150" s="5" t="str">
        <f t="shared" si="9"/>
        <v/>
      </c>
    </row>
    <row r="151" spans="1:5" x14ac:dyDescent="0.25">
      <c r="A151" s="5" t="s">
        <v>14</v>
      </c>
      <c r="B151" s="5" t="s">
        <v>47</v>
      </c>
      <c r="C151" s="9">
        <f>DSUM(Kostenplan!$A$5:$H$825,Kostenplan!$E$5,A150:B151)</f>
        <v>0</v>
      </c>
      <c r="D151" s="12">
        <f>DSUM(Kostenplan!$A$5:$H$825,Kostenplan!$H$5,A150:B151)</f>
        <v>0</v>
      </c>
      <c r="E151" s="6" t="str">
        <f t="shared" si="9"/>
        <v/>
      </c>
    </row>
    <row r="152" spans="1:5" hidden="1" x14ac:dyDescent="0.25">
      <c r="A152" s="5" t="s">
        <v>0</v>
      </c>
      <c r="B152" s="5" t="s">
        <v>2</v>
      </c>
      <c r="C152" s="10"/>
      <c r="D152" s="12">
        <f>DSUM(Kostenplan!$A$5:$H$825,Kostenplan!$H$5,A149:B152)</f>
        <v>0</v>
      </c>
      <c r="E152" s="6" t="str">
        <f t="shared" si="9"/>
        <v/>
      </c>
    </row>
    <row r="153" spans="1:5" x14ac:dyDescent="0.25">
      <c r="A153" s="5" t="s">
        <v>14</v>
      </c>
      <c r="B153" s="63" t="s">
        <v>136</v>
      </c>
      <c r="C153" s="9">
        <f>DSUM(Kostenplan!$A$5:$H$825,Kostenplan!$E$5,A152:B153)</f>
        <v>0</v>
      </c>
      <c r="D153" s="12">
        <f>DSUM(Kostenplan!$A$5:$H$825,Kostenplan!$H$5,A152:B153)</f>
        <v>0</v>
      </c>
      <c r="E153" s="6" t="str">
        <f t="shared" si="9"/>
        <v/>
      </c>
    </row>
    <row r="154" spans="1:5" hidden="1" x14ac:dyDescent="0.25">
      <c r="A154" s="5" t="s">
        <v>0</v>
      </c>
      <c r="B154" s="5" t="s">
        <v>2</v>
      </c>
      <c r="C154" s="10"/>
      <c r="D154" s="12">
        <f>DSUM(Kostenplan!$A$5:$H$825,Kostenplan!$H$5,A151:B154)</f>
        <v>0</v>
      </c>
      <c r="E154" s="6" t="str">
        <f t="shared" si="9"/>
        <v/>
      </c>
    </row>
    <row r="155" spans="1:5" x14ac:dyDescent="0.25">
      <c r="A155" s="5" t="s">
        <v>14</v>
      </c>
      <c r="B155" s="5" t="s">
        <v>33</v>
      </c>
      <c r="C155" s="9">
        <f>DSUM(Kostenplan!$A$5:$H$825,Kostenplan!$E$5,A154:B155)</f>
        <v>0</v>
      </c>
      <c r="D155" s="12">
        <f>DSUM(Kostenplan!$A$5:$H$825,Kostenplan!$H$5,A154:B155)</f>
        <v>0</v>
      </c>
      <c r="E155" s="6" t="str">
        <f t="shared" si="9"/>
        <v/>
      </c>
    </row>
    <row r="156" spans="1:5" hidden="1" x14ac:dyDescent="0.25">
      <c r="A156" s="5" t="s">
        <v>0</v>
      </c>
      <c r="B156" s="5" t="s">
        <v>2</v>
      </c>
      <c r="C156" s="10"/>
      <c r="D156" s="12">
        <f>DSUM(Kostenplan!$A$5:$H$825,Kostenplan!$H$5,A155:B156)</f>
        <v>0</v>
      </c>
      <c r="E156" s="6" t="str">
        <f t="shared" si="9"/>
        <v/>
      </c>
    </row>
    <row r="157" spans="1:5" x14ac:dyDescent="0.25">
      <c r="A157" s="5" t="s">
        <v>14</v>
      </c>
      <c r="B157" s="5" t="s">
        <v>36</v>
      </c>
      <c r="C157" s="9">
        <f>DSUM(Kostenplan!$A$5:$H$825,Kostenplan!$E$5,A156:B157)</f>
        <v>0</v>
      </c>
      <c r="D157" s="12">
        <f>DSUM(Kostenplan!$A$5:$H$825,Kostenplan!$H$5,A156:B157)</f>
        <v>0</v>
      </c>
      <c r="E157" s="6" t="str">
        <f t="shared" si="9"/>
        <v/>
      </c>
    </row>
    <row r="158" spans="1:5" hidden="1" x14ac:dyDescent="0.25">
      <c r="A158" s="5" t="s">
        <v>0</v>
      </c>
      <c r="B158" s="5" t="s">
        <v>2</v>
      </c>
      <c r="C158" s="10"/>
      <c r="D158" s="12">
        <f>DSUM(Kostenplan!$A$5:$H$825,Kostenplan!$H$5,A157:B158)</f>
        <v>0</v>
      </c>
      <c r="E158" s="6" t="str">
        <f t="shared" si="9"/>
        <v/>
      </c>
    </row>
    <row r="159" spans="1:5" x14ac:dyDescent="0.25">
      <c r="A159" s="5" t="s">
        <v>14</v>
      </c>
      <c r="B159" s="5" t="s">
        <v>35</v>
      </c>
      <c r="C159" s="9">
        <f>DSUM(Kostenplan!$A$5:$H$825,Kostenplan!$E$5,A158:B159)</f>
        <v>0</v>
      </c>
      <c r="D159" s="12">
        <f>DSUM(Kostenplan!$A$5:$H$825,Kostenplan!$H$5,A158:B159)</f>
        <v>0</v>
      </c>
      <c r="E159" s="6" t="str">
        <f t="shared" si="9"/>
        <v/>
      </c>
    </row>
    <row r="160" spans="1:5" hidden="1" x14ac:dyDescent="0.25">
      <c r="A160" s="5" t="s">
        <v>0</v>
      </c>
      <c r="B160" s="5" t="s">
        <v>2</v>
      </c>
      <c r="C160" s="10"/>
      <c r="D160" s="12">
        <f>DSUM(Kostenplan!$A$5:$H$825,Kostenplan!$H$5,A159:B160)</f>
        <v>0</v>
      </c>
      <c r="E160" s="6" t="str">
        <f t="shared" si="9"/>
        <v/>
      </c>
    </row>
    <row r="161" spans="1:5" x14ac:dyDescent="0.25">
      <c r="A161" s="5" t="s">
        <v>14</v>
      </c>
      <c r="B161" s="5" t="s">
        <v>34</v>
      </c>
      <c r="C161" s="9">
        <f>DSUM(Kostenplan!$A$5:$H$825,Kostenplan!$E$5,A160:B161)</f>
        <v>0</v>
      </c>
      <c r="D161" s="12">
        <f>DSUM(Kostenplan!$A$5:$H$825,Kostenplan!$H$5,A160:B161)</f>
        <v>0</v>
      </c>
      <c r="E161" s="6" t="str">
        <f t="shared" si="9"/>
        <v/>
      </c>
    </row>
    <row r="162" spans="1:5" x14ac:dyDescent="0.25">
      <c r="A162" s="106" t="s">
        <v>77</v>
      </c>
      <c r="B162" s="107"/>
      <c r="C162" s="13">
        <f>SUM(C149:C161)</f>
        <v>0</v>
      </c>
      <c r="D162" s="14">
        <f>SUM(D149:D161)</f>
        <v>0</v>
      </c>
      <c r="E162" s="8" t="str">
        <f t="shared" si="9"/>
        <v/>
      </c>
    </row>
    <row r="165" spans="1:5" x14ac:dyDescent="0.25">
      <c r="C165" s="13" t="s">
        <v>3</v>
      </c>
      <c r="D165" s="14" t="s">
        <v>5</v>
      </c>
      <c r="E165" s="8" t="s">
        <v>4</v>
      </c>
    </row>
    <row r="166" spans="1:5" hidden="1" x14ac:dyDescent="0.25">
      <c r="A166" t="s">
        <v>0</v>
      </c>
      <c r="B166" t="s">
        <v>2</v>
      </c>
    </row>
    <row r="167" spans="1:5" x14ac:dyDescent="0.25">
      <c r="A167" s="5" t="s">
        <v>133</v>
      </c>
      <c r="B167" s="5" t="s">
        <v>32</v>
      </c>
      <c r="C167" s="9">
        <f>DSUM(Kostenplan!$A$5:$H$825,Kostenplan!$E$5,A166:B167)</f>
        <v>0</v>
      </c>
      <c r="D167" s="12">
        <f>DSUM(Kostenplan!$A$5:$H$825,Kostenplan!$H$5,A166:B167)</f>
        <v>0</v>
      </c>
      <c r="E167" s="6" t="str">
        <f t="shared" ref="E167:E180" si="10">IF(C167=0,"",D167/C167)</f>
        <v/>
      </c>
    </row>
    <row r="168" spans="1:5" hidden="1" x14ac:dyDescent="0.25">
      <c r="A168" s="5" t="s">
        <v>0</v>
      </c>
      <c r="B168" s="5" t="s">
        <v>2</v>
      </c>
      <c r="C168" s="10"/>
      <c r="D168" s="12">
        <f>DSUM(Kostenplan!$A$5:$H$825,Kostenplan!$H$5,A167:B168)</f>
        <v>0</v>
      </c>
      <c r="E168" s="5" t="str">
        <f t="shared" si="10"/>
        <v/>
      </c>
    </row>
    <row r="169" spans="1:5" x14ac:dyDescent="0.25">
      <c r="A169" s="5" t="s">
        <v>133</v>
      </c>
      <c r="B169" s="5" t="s">
        <v>47</v>
      </c>
      <c r="C169" s="9">
        <f>DSUM(Kostenplan!$A$5:$H$825,Kostenplan!$E$5,A168:B169)</f>
        <v>0</v>
      </c>
      <c r="D169" s="12">
        <f>DSUM(Kostenplan!$A$5:$H$825,Kostenplan!$H$5,A168:B169)</f>
        <v>0</v>
      </c>
      <c r="E169" s="6" t="str">
        <f t="shared" si="10"/>
        <v/>
      </c>
    </row>
    <row r="170" spans="1:5" hidden="1" x14ac:dyDescent="0.25">
      <c r="A170" s="5" t="s">
        <v>0</v>
      </c>
      <c r="B170" s="5" t="s">
        <v>2</v>
      </c>
      <c r="C170" s="10"/>
      <c r="D170" s="12">
        <f>DSUM(Kostenplan!$A$5:$H$825,Kostenplan!$H$5,A167:B170)</f>
        <v>0</v>
      </c>
      <c r="E170" s="6" t="str">
        <f t="shared" si="10"/>
        <v/>
      </c>
    </row>
    <row r="171" spans="1:5" x14ac:dyDescent="0.25">
      <c r="A171" s="5" t="s">
        <v>133</v>
      </c>
      <c r="B171" s="63" t="s">
        <v>136</v>
      </c>
      <c r="C171" s="9">
        <f>DSUM(Kostenplan!$A$5:$H$825,Kostenplan!$E$5,A170:B171)</f>
        <v>0</v>
      </c>
      <c r="D171" s="12">
        <f>DSUM(Kostenplan!$A$5:$H$825,Kostenplan!$H$5,A170:B171)</f>
        <v>0</v>
      </c>
      <c r="E171" s="6" t="str">
        <f t="shared" si="10"/>
        <v/>
      </c>
    </row>
    <row r="172" spans="1:5" hidden="1" x14ac:dyDescent="0.25">
      <c r="A172" s="5" t="s">
        <v>0</v>
      </c>
      <c r="B172" s="5" t="s">
        <v>2</v>
      </c>
      <c r="C172" s="10"/>
      <c r="D172" s="12">
        <f>DSUM(Kostenplan!$A$5:$H$825,Kostenplan!$H$5,A169:B172)</f>
        <v>0</v>
      </c>
      <c r="E172" s="6" t="str">
        <f t="shared" si="10"/>
        <v/>
      </c>
    </row>
    <row r="173" spans="1:5" x14ac:dyDescent="0.25">
      <c r="A173" s="5" t="s">
        <v>133</v>
      </c>
      <c r="B173" s="5" t="s">
        <v>33</v>
      </c>
      <c r="C173" s="9">
        <f>DSUM(Kostenplan!$A$5:$H$825,Kostenplan!$E$5,A172:B173)</f>
        <v>0</v>
      </c>
      <c r="D173" s="12">
        <f>DSUM(Kostenplan!$A$5:$H$825,Kostenplan!$H$5,A172:B173)</f>
        <v>0</v>
      </c>
      <c r="E173" s="6" t="str">
        <f t="shared" si="10"/>
        <v/>
      </c>
    </row>
    <row r="174" spans="1:5" hidden="1" x14ac:dyDescent="0.25">
      <c r="A174" s="5" t="s">
        <v>0</v>
      </c>
      <c r="B174" s="5" t="s">
        <v>2</v>
      </c>
      <c r="C174" s="10"/>
      <c r="D174" s="12">
        <f>DSUM(Kostenplan!$A$5:$H$825,Kostenplan!$H$5,A173:B174)</f>
        <v>0</v>
      </c>
      <c r="E174" s="6" t="str">
        <f t="shared" si="10"/>
        <v/>
      </c>
    </row>
    <row r="175" spans="1:5" x14ac:dyDescent="0.25">
      <c r="A175" s="5" t="s">
        <v>133</v>
      </c>
      <c r="B175" s="5" t="s">
        <v>36</v>
      </c>
      <c r="C175" s="9">
        <f>DSUM(Kostenplan!$A$5:$H$825,Kostenplan!$E$5,A174:B175)</f>
        <v>0</v>
      </c>
      <c r="D175" s="12">
        <f>DSUM(Kostenplan!$A$5:$H$825,Kostenplan!$H$5,A174:B175)</f>
        <v>0</v>
      </c>
      <c r="E175" s="6" t="str">
        <f t="shared" si="10"/>
        <v/>
      </c>
    </row>
    <row r="176" spans="1:5" hidden="1" x14ac:dyDescent="0.25">
      <c r="A176" s="5" t="s">
        <v>0</v>
      </c>
      <c r="B176" s="5" t="s">
        <v>2</v>
      </c>
      <c r="C176" s="10"/>
      <c r="D176" s="12">
        <f>DSUM(Kostenplan!$A$5:$H$825,Kostenplan!$H$5,A175:B176)</f>
        <v>0</v>
      </c>
      <c r="E176" s="6" t="str">
        <f t="shared" si="10"/>
        <v/>
      </c>
    </row>
    <row r="177" spans="1:5" x14ac:dyDescent="0.25">
      <c r="A177" s="5" t="s">
        <v>133</v>
      </c>
      <c r="B177" s="5" t="s">
        <v>35</v>
      </c>
      <c r="C177" s="9">
        <f>DSUM(Kostenplan!$A$5:$H$825,Kostenplan!$E$5,A176:B177)</f>
        <v>0</v>
      </c>
      <c r="D177" s="12">
        <f>DSUM(Kostenplan!$A$5:$H$825,Kostenplan!$H$5,A176:B177)</f>
        <v>0</v>
      </c>
      <c r="E177" s="6" t="str">
        <f t="shared" si="10"/>
        <v/>
      </c>
    </row>
    <row r="178" spans="1:5" hidden="1" x14ac:dyDescent="0.25">
      <c r="A178" s="5" t="s">
        <v>0</v>
      </c>
      <c r="B178" s="5" t="s">
        <v>2</v>
      </c>
      <c r="C178" s="10"/>
      <c r="D178" s="12">
        <f>DSUM(Kostenplan!$A$5:$H$825,Kostenplan!$H$5,A177:B178)</f>
        <v>0</v>
      </c>
      <c r="E178" s="6" t="str">
        <f t="shared" si="10"/>
        <v/>
      </c>
    </row>
    <row r="179" spans="1:5" x14ac:dyDescent="0.25">
      <c r="A179" s="5" t="s">
        <v>133</v>
      </c>
      <c r="B179" s="5" t="s">
        <v>34</v>
      </c>
      <c r="C179" s="9">
        <f>DSUM(Kostenplan!$A$5:$H$825,Kostenplan!$E$5,A178:B179)</f>
        <v>0</v>
      </c>
      <c r="D179" s="12">
        <f>DSUM(Kostenplan!$A$5:$H$825,Kostenplan!$H$5,A178:B179)</f>
        <v>0</v>
      </c>
      <c r="E179" s="6" t="str">
        <f t="shared" si="10"/>
        <v/>
      </c>
    </row>
    <row r="180" spans="1:5" x14ac:dyDescent="0.25">
      <c r="A180" s="106" t="s">
        <v>78</v>
      </c>
      <c r="B180" s="107"/>
      <c r="C180" s="13">
        <f>SUM(C167:C179)</f>
        <v>0</v>
      </c>
      <c r="D180" s="14">
        <f>SUM(D167:D179)</f>
        <v>0</v>
      </c>
      <c r="E180" s="8" t="str">
        <f t="shared" si="10"/>
        <v/>
      </c>
    </row>
    <row r="182" spans="1:5" x14ac:dyDescent="0.25">
      <c r="A182" s="104" t="s">
        <v>79</v>
      </c>
      <c r="B182" s="105"/>
      <c r="C182" s="13">
        <f>SUM(C180,C162,C144,C126,C108,C90,C72,C54,C36,C18)</f>
        <v>0</v>
      </c>
      <c r="D182" s="14">
        <f>SUM(D180,D162,D144,D126,D108,D90,D72,D54,D36,D18)</f>
        <v>0</v>
      </c>
      <c r="E182" s="6" t="str">
        <f>IF(C182=0,"",D182/C182)</f>
        <v/>
      </c>
    </row>
  </sheetData>
  <sheetProtection algorithmName="SHA-512" hashValue="f/kbz6NPsIByPJlzpJZ/bO1oor0THLetHy2znZdE0INd/d+74NZu/soGKoic2hDxyR28bLUkXdv8555bYxN72Q==" saltValue="y2q41zY3/CWDUCRBVTTMvA==" spinCount="100000" sheet="1" objects="1" scenarios="1"/>
  <customSheetViews>
    <customSheetView guid="{1A42DF80-12BD-46FD-BAC3-0247E2025C5F}" scale="110" showPageBreaks="1" showGridLines="0" hiddenRows="1" topLeftCell="A159">
      <selection sqref="A1:E172"/>
      <rowBreaks count="1" manualBreakCount="1">
        <brk id="81" max="16383" man="1"/>
      </rowBreaks>
      <pageMargins left="0.7" right="0.7" top="0.78740157499999996" bottom="0.78740157499999996" header="0.3" footer="0.3"/>
      <pageSetup paperSize="9" scale="81" orientation="portrait" r:id="rId1"/>
      <headerFooter>
        <oddHeader>&amp;CK-Regio 2015
Arbeitspakete</oddHeader>
        <oddFooter>&amp;CSeite &amp;P von &amp;N</oddFooter>
      </headerFooter>
    </customSheetView>
  </customSheetViews>
  <mergeCells count="12">
    <mergeCell ref="A182:B182"/>
    <mergeCell ref="A18:B18"/>
    <mergeCell ref="A36:B36"/>
    <mergeCell ref="A1:E1"/>
    <mergeCell ref="A54:B54"/>
    <mergeCell ref="A72:B72"/>
    <mergeCell ref="A90:B90"/>
    <mergeCell ref="A108:B108"/>
    <mergeCell ref="A126:B126"/>
    <mergeCell ref="A144:B144"/>
    <mergeCell ref="A162:B162"/>
    <mergeCell ref="A180:B180"/>
  </mergeCells>
  <pageMargins left="0.70866141732283472" right="0.70866141732283472" top="0.78740157480314965" bottom="0.78740157480314965" header="0.31496062992125984" footer="0.31496062992125984"/>
  <pageSetup paperSize="9" scale="71" fitToHeight="0" orientation="portrait" r:id="rId2"/>
  <headerFooter>
    <oddHeader>&amp;CEFRE K-Regio
Arbeitspakete&amp;R&amp;G</oddHeader>
    <oddFooter>&amp;CSeite &amp;P von &amp;N</oddFooter>
  </headerFooter>
  <rowBreaks count="1" manualBreakCount="1">
    <brk id="91" max="16383" man="1"/>
  </rowBreaks>
  <ignoredErrors>
    <ignoredError sqref="D29 D45" formula="1"/>
  </ignoredErrors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31"/>
  <sheetViews>
    <sheetView showGridLines="0" view="pageLayout" zoomScaleNormal="120" workbookViewId="0">
      <selection activeCell="A34" sqref="A34"/>
    </sheetView>
  </sheetViews>
  <sheetFormatPr baseColWidth="10" defaultRowHeight="15" x14ac:dyDescent="0.25"/>
  <cols>
    <col min="1" max="1" width="12.5703125" bestFit="1" customWidth="1"/>
    <col min="2" max="2" width="59.42578125" bestFit="1" customWidth="1"/>
    <col min="3" max="4" width="21.28515625" bestFit="1" customWidth="1"/>
    <col min="5" max="5" width="17" bestFit="1" customWidth="1"/>
  </cols>
  <sheetData>
    <row r="1" spans="1:5" ht="21" x14ac:dyDescent="0.35">
      <c r="A1" s="108" t="s">
        <v>80</v>
      </c>
      <c r="B1" s="108"/>
      <c r="C1" s="108"/>
      <c r="D1" s="108"/>
      <c r="E1" s="108"/>
    </row>
    <row r="4" spans="1:5" x14ac:dyDescent="0.25">
      <c r="C4" s="13" t="s">
        <v>3</v>
      </c>
      <c r="D4" s="14" t="s">
        <v>5</v>
      </c>
      <c r="E4" s="8" t="s">
        <v>4</v>
      </c>
    </row>
    <row r="5" spans="1:5" ht="15" hidden="1" customHeight="1" x14ac:dyDescent="0.25">
      <c r="A5" t="s">
        <v>1</v>
      </c>
      <c r="B5" t="s">
        <v>2</v>
      </c>
    </row>
    <row r="6" spans="1:5" x14ac:dyDescent="0.25">
      <c r="A6" s="5" t="s">
        <v>15</v>
      </c>
      <c r="B6" s="5" t="s">
        <v>32</v>
      </c>
      <c r="C6" s="9">
        <f>DSUM(Kostenplan!$A$5:$H$825,Kostenplan!$E$5,A5:B6)</f>
        <v>0</v>
      </c>
      <c r="D6" s="12">
        <f>DSUM(Kostenplan!$A$5:$H$825,Kostenplan!$H$5,A5:B6)</f>
        <v>0</v>
      </c>
      <c r="E6" s="6" t="str">
        <f t="shared" ref="E6:E17" si="0">IF(C6=0,"",D6/C6)</f>
        <v/>
      </c>
    </row>
    <row r="7" spans="1:5" ht="15" hidden="1" customHeight="1" x14ac:dyDescent="0.25">
      <c r="A7" s="5" t="s">
        <v>1</v>
      </c>
      <c r="B7" s="5" t="s">
        <v>2</v>
      </c>
      <c r="C7" s="10"/>
      <c r="D7" s="12"/>
      <c r="E7" s="5" t="str">
        <f t="shared" si="0"/>
        <v/>
      </c>
    </row>
    <row r="8" spans="1:5" x14ac:dyDescent="0.25">
      <c r="A8" s="5" t="s">
        <v>15</v>
      </c>
      <c r="B8" s="5" t="s">
        <v>47</v>
      </c>
      <c r="C8" s="9">
        <f>DSUM(Kostenplan!$A$5:$H$825,Kostenplan!$E$5,A7:B8)</f>
        <v>0</v>
      </c>
      <c r="D8" s="12">
        <f>DSUM(Kostenplan!$A$5:$H$825,Kostenplan!$H$5,A7:B8)</f>
        <v>0</v>
      </c>
      <c r="E8" s="6" t="str">
        <f t="shared" si="0"/>
        <v/>
      </c>
    </row>
    <row r="9" spans="1:5" ht="15" hidden="1" customHeight="1" x14ac:dyDescent="0.25">
      <c r="A9" s="5" t="s">
        <v>1</v>
      </c>
      <c r="B9" s="5" t="s">
        <v>2</v>
      </c>
      <c r="C9" s="10"/>
      <c r="D9" s="12"/>
      <c r="E9" s="6" t="str">
        <f t="shared" si="0"/>
        <v/>
      </c>
    </row>
    <row r="10" spans="1:5" x14ac:dyDescent="0.25">
      <c r="A10" s="5" t="s">
        <v>15</v>
      </c>
      <c r="B10" s="5" t="s">
        <v>33</v>
      </c>
      <c r="C10" s="9">
        <f>DSUM(Kostenplan!$A$5:$H$825,Kostenplan!$E$5,A9:B10)</f>
        <v>0</v>
      </c>
      <c r="D10" s="12">
        <f>DSUM(Kostenplan!$A$5:$H$825,Kostenplan!$H$5,A9:B10)</f>
        <v>0</v>
      </c>
      <c r="E10" s="6" t="str">
        <f t="shared" si="0"/>
        <v/>
      </c>
    </row>
    <row r="11" spans="1:5" ht="15" hidden="1" customHeight="1" x14ac:dyDescent="0.25">
      <c r="A11" s="5" t="s">
        <v>1</v>
      </c>
      <c r="B11" s="5" t="s">
        <v>2</v>
      </c>
      <c r="C11" s="10"/>
      <c r="D11" s="12"/>
      <c r="E11" s="6" t="str">
        <f t="shared" si="0"/>
        <v/>
      </c>
    </row>
    <row r="12" spans="1:5" x14ac:dyDescent="0.25">
      <c r="A12" s="5" t="s">
        <v>15</v>
      </c>
      <c r="B12" s="5" t="s">
        <v>36</v>
      </c>
      <c r="C12" s="9">
        <f>DSUM(Kostenplan!$A$5:$H$825,Kostenplan!$E$5,A11:B12)</f>
        <v>0</v>
      </c>
      <c r="D12" s="12">
        <f>DSUM(Kostenplan!$A$5:$H$825,Kostenplan!$H$5,A11:B12)</f>
        <v>0</v>
      </c>
      <c r="E12" s="6" t="str">
        <f t="shared" si="0"/>
        <v/>
      </c>
    </row>
    <row r="13" spans="1:5" ht="15" hidden="1" customHeight="1" x14ac:dyDescent="0.25">
      <c r="A13" s="5" t="s">
        <v>1</v>
      </c>
      <c r="B13" s="5" t="s">
        <v>2</v>
      </c>
      <c r="C13" s="10"/>
      <c r="D13" s="12"/>
      <c r="E13" s="6" t="str">
        <f t="shared" si="0"/>
        <v/>
      </c>
    </row>
    <row r="14" spans="1:5" x14ac:dyDescent="0.25">
      <c r="A14" s="5" t="s">
        <v>15</v>
      </c>
      <c r="B14" s="5" t="s">
        <v>35</v>
      </c>
      <c r="C14" s="9">
        <f>DSUM(Kostenplan!$A$5:$H$825,Kostenplan!$E$5,A13:B14)</f>
        <v>0</v>
      </c>
      <c r="D14" s="12">
        <f>DSUM(Kostenplan!$A$5:$H$825,Kostenplan!$H$5,A13:B14)</f>
        <v>0</v>
      </c>
      <c r="E14" s="6" t="str">
        <f t="shared" si="0"/>
        <v/>
      </c>
    </row>
    <row r="15" spans="1:5" ht="15" hidden="1" customHeight="1" x14ac:dyDescent="0.25">
      <c r="A15" s="5" t="s">
        <v>1</v>
      </c>
      <c r="B15" s="5" t="s">
        <v>2</v>
      </c>
      <c r="C15" s="10"/>
      <c r="D15" s="12"/>
      <c r="E15" s="6" t="str">
        <f t="shared" si="0"/>
        <v/>
      </c>
    </row>
    <row r="16" spans="1:5" x14ac:dyDescent="0.25">
      <c r="A16" s="5" t="s">
        <v>15</v>
      </c>
      <c r="B16" s="5" t="s">
        <v>34</v>
      </c>
      <c r="C16" s="9">
        <f>DSUM(Kostenplan!$A$5:$H$825,Kostenplan!$E$5,A15:B16)</f>
        <v>0</v>
      </c>
      <c r="D16" s="12">
        <f>DSUM(Kostenplan!$A$5:$H$825,Kostenplan!$H$5,A15:B16)</f>
        <v>0</v>
      </c>
      <c r="E16" s="6" t="str">
        <f t="shared" si="0"/>
        <v/>
      </c>
    </row>
    <row r="17" spans="1:5" x14ac:dyDescent="0.25">
      <c r="A17" s="106" t="s">
        <v>48</v>
      </c>
      <c r="B17" s="107"/>
      <c r="C17" s="13">
        <f>SUM(C6:C16)</f>
        <v>0</v>
      </c>
      <c r="D17" s="14">
        <f>SUM(D6:D16)</f>
        <v>0</v>
      </c>
      <c r="E17" s="8" t="str">
        <f t="shared" si="0"/>
        <v/>
      </c>
    </row>
    <row r="18" spans="1:5" x14ac:dyDescent="0.25">
      <c r="C18" s="4"/>
      <c r="D18" s="4"/>
      <c r="E18" s="2"/>
    </row>
    <row r="19" spans="1:5" x14ac:dyDescent="0.25">
      <c r="C19" s="4"/>
      <c r="D19" s="4"/>
      <c r="E19" s="2"/>
    </row>
    <row r="20" spans="1:5" x14ac:dyDescent="0.25">
      <c r="C20" s="13" t="s">
        <v>3</v>
      </c>
      <c r="D20" s="14" t="s">
        <v>5</v>
      </c>
      <c r="E20" s="8" t="s">
        <v>4</v>
      </c>
    </row>
    <row r="21" spans="1:5" ht="15" hidden="1" customHeight="1" x14ac:dyDescent="0.25">
      <c r="A21" t="s">
        <v>1</v>
      </c>
      <c r="B21" t="s">
        <v>2</v>
      </c>
    </row>
    <row r="22" spans="1:5" x14ac:dyDescent="0.25">
      <c r="A22" s="5" t="s">
        <v>16</v>
      </c>
      <c r="B22" s="5" t="s">
        <v>32</v>
      </c>
      <c r="C22" s="9">
        <f>DSUM(Kostenplan!$A$5:$H$825,Kostenplan!$E$5,A21:B22)</f>
        <v>0</v>
      </c>
      <c r="D22" s="12">
        <f>DSUM(Kostenplan!$A$5:$H$825,Kostenplan!$H$5,A21:B22)</f>
        <v>0</v>
      </c>
      <c r="E22" s="6" t="str">
        <f t="shared" ref="E22:E33" si="1">IF(C22=0,"",D22/C22)</f>
        <v/>
      </c>
    </row>
    <row r="23" spans="1:5" ht="15" hidden="1" customHeight="1" x14ac:dyDescent="0.25">
      <c r="A23" s="5" t="s">
        <v>1</v>
      </c>
      <c r="B23" s="5" t="s">
        <v>2</v>
      </c>
      <c r="C23" s="10"/>
      <c r="D23" s="12"/>
      <c r="E23" s="5" t="str">
        <f t="shared" si="1"/>
        <v/>
      </c>
    </row>
    <row r="24" spans="1:5" x14ac:dyDescent="0.25">
      <c r="A24" s="5" t="s">
        <v>16</v>
      </c>
      <c r="B24" s="5" t="s">
        <v>47</v>
      </c>
      <c r="C24" s="9">
        <f>DSUM(Kostenplan!$A$5:$H$825,Kostenplan!$E$5,A23:B24)</f>
        <v>0</v>
      </c>
      <c r="D24" s="12">
        <f>DSUM(Kostenplan!$A$5:$H$825,Kostenplan!$H$5,A23:B24)</f>
        <v>0</v>
      </c>
      <c r="E24" s="6" t="str">
        <f t="shared" si="1"/>
        <v/>
      </c>
    </row>
    <row r="25" spans="1:5" ht="15" hidden="1" customHeight="1" x14ac:dyDescent="0.25">
      <c r="A25" s="5" t="s">
        <v>1</v>
      </c>
      <c r="B25" s="5" t="s">
        <v>2</v>
      </c>
      <c r="C25" s="10"/>
      <c r="D25" s="12"/>
      <c r="E25" s="6" t="str">
        <f t="shared" si="1"/>
        <v/>
      </c>
    </row>
    <row r="26" spans="1:5" x14ac:dyDescent="0.25">
      <c r="A26" s="5" t="s">
        <v>16</v>
      </c>
      <c r="B26" s="5" t="s">
        <v>33</v>
      </c>
      <c r="C26" s="9">
        <f>DSUM(Kostenplan!$A$5:$H$825,Kostenplan!$E$5,A25:B26)</f>
        <v>0</v>
      </c>
      <c r="D26" s="12">
        <f>DSUM(Kostenplan!$A$5:$H$825,Kostenplan!$H$5,A25:B26)</f>
        <v>0</v>
      </c>
      <c r="E26" s="6" t="str">
        <f t="shared" si="1"/>
        <v/>
      </c>
    </row>
    <row r="27" spans="1:5" ht="15" hidden="1" customHeight="1" x14ac:dyDescent="0.25">
      <c r="A27" s="5" t="s">
        <v>1</v>
      </c>
      <c r="B27" s="5" t="s">
        <v>2</v>
      </c>
      <c r="C27" s="10"/>
      <c r="D27" s="12"/>
      <c r="E27" s="6" t="str">
        <f t="shared" si="1"/>
        <v/>
      </c>
    </row>
    <row r="28" spans="1:5" x14ac:dyDescent="0.25">
      <c r="A28" s="5" t="s">
        <v>16</v>
      </c>
      <c r="B28" s="5" t="s">
        <v>36</v>
      </c>
      <c r="C28" s="9">
        <f>DSUM(Kostenplan!$A$5:$H$825,Kostenplan!$E$5,A27:B28)</f>
        <v>0</v>
      </c>
      <c r="D28" s="12">
        <f>DSUM(Kostenplan!$A$5:$H$825,Kostenplan!$H$5,A27:B28)</f>
        <v>0</v>
      </c>
      <c r="E28" s="6" t="str">
        <f t="shared" si="1"/>
        <v/>
      </c>
    </row>
    <row r="29" spans="1:5" ht="15" hidden="1" customHeight="1" x14ac:dyDescent="0.25">
      <c r="A29" s="5" t="s">
        <v>1</v>
      </c>
      <c r="B29" s="5" t="s">
        <v>2</v>
      </c>
      <c r="C29" s="10"/>
      <c r="D29" s="12"/>
      <c r="E29" s="6" t="str">
        <f t="shared" si="1"/>
        <v/>
      </c>
    </row>
    <row r="30" spans="1:5" x14ac:dyDescent="0.25">
      <c r="A30" s="5" t="s">
        <v>16</v>
      </c>
      <c r="B30" s="5" t="s">
        <v>35</v>
      </c>
      <c r="C30" s="9">
        <f>DSUM(Kostenplan!$A$5:$H$825,Kostenplan!$E$5,A29:B30)</f>
        <v>0</v>
      </c>
      <c r="D30" s="12">
        <f>DSUM(Kostenplan!$A$5:$H$825,Kostenplan!$H$5,A29:B30)</f>
        <v>0</v>
      </c>
      <c r="E30" s="6" t="str">
        <f t="shared" si="1"/>
        <v/>
      </c>
    </row>
    <row r="31" spans="1:5" ht="15" hidden="1" customHeight="1" x14ac:dyDescent="0.25">
      <c r="A31" s="5" t="s">
        <v>1</v>
      </c>
      <c r="B31" s="5" t="s">
        <v>2</v>
      </c>
      <c r="C31" s="10"/>
      <c r="D31" s="12"/>
      <c r="E31" s="6" t="str">
        <f t="shared" si="1"/>
        <v/>
      </c>
    </row>
    <row r="32" spans="1:5" x14ac:dyDescent="0.25">
      <c r="A32" s="5" t="s">
        <v>16</v>
      </c>
      <c r="B32" s="5" t="s">
        <v>34</v>
      </c>
      <c r="C32" s="9">
        <f>DSUM(Kostenplan!$A$5:$H$825,Kostenplan!$E$5,A31:B32)</f>
        <v>0</v>
      </c>
      <c r="D32" s="12">
        <f>DSUM(Kostenplan!$A$5:$H$825,Kostenplan!$H$5,A31:B32)</f>
        <v>0</v>
      </c>
      <c r="E32" s="6" t="str">
        <f t="shared" si="1"/>
        <v/>
      </c>
    </row>
    <row r="33" spans="1:5" x14ac:dyDescent="0.25">
      <c r="A33" s="106" t="s">
        <v>50</v>
      </c>
      <c r="B33" s="107"/>
      <c r="C33" s="13">
        <f>SUM(C22:C32)</f>
        <v>0</v>
      </c>
      <c r="D33" s="14">
        <f>SUM(D22:D32)</f>
        <v>0</v>
      </c>
      <c r="E33" s="8" t="str">
        <f t="shared" si="1"/>
        <v/>
      </c>
    </row>
    <row r="34" spans="1:5" x14ac:dyDescent="0.25">
      <c r="C34" s="4"/>
      <c r="D34" s="4"/>
      <c r="E34" s="2"/>
    </row>
    <row r="35" spans="1:5" x14ac:dyDescent="0.25">
      <c r="C35" s="4"/>
      <c r="D35" s="4"/>
      <c r="E35" s="2"/>
    </row>
    <row r="36" spans="1:5" x14ac:dyDescent="0.25">
      <c r="C36" s="13" t="s">
        <v>3</v>
      </c>
      <c r="D36" s="14" t="s">
        <v>5</v>
      </c>
      <c r="E36" s="8" t="s">
        <v>4</v>
      </c>
    </row>
    <row r="37" spans="1:5" ht="15" hidden="1" customHeight="1" x14ac:dyDescent="0.25">
      <c r="A37" t="s">
        <v>1</v>
      </c>
      <c r="B37" t="s">
        <v>2</v>
      </c>
    </row>
    <row r="38" spans="1:5" x14ac:dyDescent="0.25">
      <c r="A38" s="5" t="s">
        <v>17</v>
      </c>
      <c r="B38" s="5" t="s">
        <v>32</v>
      </c>
      <c r="C38" s="9">
        <f>DSUM(Kostenplan!$A$5:$H$825,Kostenplan!$E$5,A37:B38)</f>
        <v>0</v>
      </c>
      <c r="D38" s="12">
        <f>DSUM(Kostenplan!$A$5:$H$825,Kostenplan!$H$5,A37:B38)</f>
        <v>0</v>
      </c>
      <c r="E38" s="6" t="str">
        <f t="shared" ref="E38:E49" si="2">IF(C38=0,"",D38/C38)</f>
        <v/>
      </c>
    </row>
    <row r="39" spans="1:5" hidden="1" x14ac:dyDescent="0.25">
      <c r="A39" s="5" t="s">
        <v>1</v>
      </c>
      <c r="B39" s="5" t="s">
        <v>2</v>
      </c>
      <c r="C39" s="9"/>
      <c r="D39" s="12"/>
      <c r="E39" s="6" t="str">
        <f t="shared" si="2"/>
        <v/>
      </c>
    </row>
    <row r="40" spans="1:5" x14ac:dyDescent="0.25">
      <c r="A40" s="5" t="s">
        <v>17</v>
      </c>
      <c r="B40" s="5" t="s">
        <v>47</v>
      </c>
      <c r="C40" s="9">
        <f>DSUM(Kostenplan!$A$5:$H$825,Kostenplan!$E$5,A39:B40)</f>
        <v>0</v>
      </c>
      <c r="D40" s="12">
        <f>DSUM(Kostenplan!$A$5:$H$825,Kostenplan!$H$5,A39:B40)</f>
        <v>0</v>
      </c>
      <c r="E40" s="5" t="str">
        <f t="shared" si="2"/>
        <v/>
      </c>
    </row>
    <row r="41" spans="1:5" hidden="1" x14ac:dyDescent="0.25">
      <c r="A41" s="5" t="s">
        <v>1</v>
      </c>
      <c r="B41" s="5" t="s">
        <v>2</v>
      </c>
      <c r="C41" s="9"/>
      <c r="D41" s="12"/>
      <c r="E41" s="6" t="str">
        <f t="shared" si="2"/>
        <v/>
      </c>
    </row>
    <row r="42" spans="1:5" x14ac:dyDescent="0.25">
      <c r="A42" s="5" t="s">
        <v>17</v>
      </c>
      <c r="B42" s="5" t="s">
        <v>33</v>
      </c>
      <c r="C42" s="9">
        <f>DSUM(Kostenplan!$A$5:$H$825,Kostenplan!$E$5,A41:B42)</f>
        <v>0</v>
      </c>
      <c r="D42" s="12">
        <f>DSUM(Kostenplan!$A$5:$H$825,Kostenplan!$H$5,A41:B42)</f>
        <v>0</v>
      </c>
      <c r="E42" s="6" t="str">
        <f t="shared" si="2"/>
        <v/>
      </c>
    </row>
    <row r="43" spans="1:5" hidden="1" x14ac:dyDescent="0.25">
      <c r="A43" s="5" t="s">
        <v>1</v>
      </c>
      <c r="B43" s="5" t="s">
        <v>2</v>
      </c>
      <c r="C43" s="9"/>
      <c r="D43" s="12"/>
      <c r="E43" s="6" t="str">
        <f t="shared" si="2"/>
        <v/>
      </c>
    </row>
    <row r="44" spans="1:5" x14ac:dyDescent="0.25">
      <c r="A44" s="5" t="s">
        <v>17</v>
      </c>
      <c r="B44" s="5" t="s">
        <v>36</v>
      </c>
      <c r="C44" s="9">
        <f>DSUM(Kostenplan!$A$5:$H$825,Kostenplan!$E$5,A43:B44)</f>
        <v>0</v>
      </c>
      <c r="D44" s="12">
        <f>DSUM(Kostenplan!$A$5:$H$825,Kostenplan!$H$5,A43:B44)</f>
        <v>0</v>
      </c>
      <c r="E44" s="6" t="str">
        <f t="shared" si="2"/>
        <v/>
      </c>
    </row>
    <row r="45" spans="1:5" hidden="1" x14ac:dyDescent="0.25">
      <c r="A45" s="5" t="s">
        <v>1</v>
      </c>
      <c r="B45" s="5" t="s">
        <v>2</v>
      </c>
      <c r="C45" s="9"/>
      <c r="D45" s="12"/>
      <c r="E45" s="6" t="str">
        <f t="shared" si="2"/>
        <v/>
      </c>
    </row>
    <row r="46" spans="1:5" x14ac:dyDescent="0.25">
      <c r="A46" s="5" t="s">
        <v>17</v>
      </c>
      <c r="B46" s="5" t="s">
        <v>35</v>
      </c>
      <c r="C46" s="9">
        <f>DSUM(Kostenplan!$A$5:$H$825,Kostenplan!$E$5,A45:B46)</f>
        <v>0</v>
      </c>
      <c r="D46" s="12">
        <f>DSUM(Kostenplan!$A$5:$H$825,Kostenplan!$H$5,A45:B46)</f>
        <v>0</v>
      </c>
      <c r="E46" s="6" t="str">
        <f t="shared" si="2"/>
        <v/>
      </c>
    </row>
    <row r="47" spans="1:5" hidden="1" x14ac:dyDescent="0.25">
      <c r="A47" s="5" t="s">
        <v>1</v>
      </c>
      <c r="B47" s="5" t="s">
        <v>2</v>
      </c>
      <c r="C47" s="9"/>
      <c r="D47" s="12"/>
      <c r="E47" s="6" t="str">
        <f t="shared" si="2"/>
        <v/>
      </c>
    </row>
    <row r="48" spans="1:5" x14ac:dyDescent="0.25">
      <c r="A48" s="5" t="s">
        <v>17</v>
      </c>
      <c r="B48" s="5" t="s">
        <v>34</v>
      </c>
      <c r="C48" s="9">
        <f>DSUM(Kostenplan!$A$5:$H$825,Kostenplan!$E$5,A47:B48)</f>
        <v>0</v>
      </c>
      <c r="D48" s="12">
        <f>DSUM(Kostenplan!$A$5:$H$825,Kostenplan!$H$5,A47:B48)</f>
        <v>0</v>
      </c>
      <c r="E48" s="6" t="str">
        <f t="shared" si="2"/>
        <v/>
      </c>
    </row>
    <row r="49" spans="1:5" x14ac:dyDescent="0.25">
      <c r="A49" s="106" t="s">
        <v>51</v>
      </c>
      <c r="B49" s="107"/>
      <c r="C49" s="13">
        <f>SUM(C38:C48)</f>
        <v>0</v>
      </c>
      <c r="D49" s="14">
        <f>SUM(D38:D48)</f>
        <v>0</v>
      </c>
      <c r="E49" s="8" t="str">
        <f t="shared" si="2"/>
        <v/>
      </c>
    </row>
    <row r="50" spans="1:5" x14ac:dyDescent="0.25">
      <c r="C50" s="4"/>
      <c r="D50" s="4"/>
      <c r="E50" s="2"/>
    </row>
    <row r="51" spans="1:5" x14ac:dyDescent="0.25">
      <c r="C51" s="4"/>
      <c r="D51" s="4"/>
      <c r="E51" s="2"/>
    </row>
    <row r="52" spans="1:5" x14ac:dyDescent="0.25">
      <c r="C52" s="13" t="s">
        <v>3</v>
      </c>
      <c r="D52" s="14" t="s">
        <v>5</v>
      </c>
      <c r="E52" s="8" t="s">
        <v>4</v>
      </c>
    </row>
    <row r="53" spans="1:5" ht="15" hidden="1" customHeight="1" x14ac:dyDescent="0.25">
      <c r="A53" t="s">
        <v>1</v>
      </c>
      <c r="B53" t="s">
        <v>2</v>
      </c>
    </row>
    <row r="54" spans="1:5" x14ac:dyDescent="0.25">
      <c r="A54" s="5" t="s">
        <v>18</v>
      </c>
      <c r="B54" s="5" t="s">
        <v>32</v>
      </c>
      <c r="C54" s="9">
        <f>DSUM(Kostenplan!$A$5:$H$825,Kostenplan!$E$5,A53:B54)</f>
        <v>0</v>
      </c>
      <c r="D54" s="12">
        <f>DSUM(Kostenplan!$A$5:$H$825,Kostenplan!$H$5,A53:B54)</f>
        <v>0</v>
      </c>
      <c r="E54" s="6" t="str">
        <f t="shared" ref="E54:E65" si="3">IF(C54=0,"",D54/C54)</f>
        <v/>
      </c>
    </row>
    <row r="55" spans="1:5" hidden="1" x14ac:dyDescent="0.25">
      <c r="A55" s="5" t="s">
        <v>1</v>
      </c>
      <c r="B55" s="5" t="s">
        <v>2</v>
      </c>
      <c r="C55" s="9"/>
      <c r="D55" s="12"/>
      <c r="E55" s="6" t="str">
        <f t="shared" si="3"/>
        <v/>
      </c>
    </row>
    <row r="56" spans="1:5" x14ac:dyDescent="0.25">
      <c r="A56" s="5" t="s">
        <v>18</v>
      </c>
      <c r="B56" s="5" t="s">
        <v>47</v>
      </c>
      <c r="C56" s="9">
        <f>DSUM(Kostenplan!$A$5:$H$825,Kostenplan!$E$5,A55:B56)</f>
        <v>0</v>
      </c>
      <c r="D56" s="12">
        <f>DSUM(Kostenplan!$A$5:$H$825,Kostenplan!$H$5,A55:B56)</f>
        <v>0</v>
      </c>
      <c r="E56" s="5" t="str">
        <f t="shared" si="3"/>
        <v/>
      </c>
    </row>
    <row r="57" spans="1:5" hidden="1" x14ac:dyDescent="0.25">
      <c r="A57" s="5" t="s">
        <v>1</v>
      </c>
      <c r="B57" s="5" t="s">
        <v>2</v>
      </c>
      <c r="C57" s="9"/>
      <c r="D57" s="12"/>
      <c r="E57" s="6" t="str">
        <f t="shared" si="3"/>
        <v/>
      </c>
    </row>
    <row r="58" spans="1:5" x14ac:dyDescent="0.25">
      <c r="A58" s="5" t="s">
        <v>18</v>
      </c>
      <c r="B58" s="5" t="s">
        <v>33</v>
      </c>
      <c r="C58" s="9">
        <f>DSUM(Kostenplan!$A$5:$H$825,Kostenplan!$E$5,A57:B58)</f>
        <v>0</v>
      </c>
      <c r="D58" s="12">
        <f>DSUM(Kostenplan!$A$5:$H$825,Kostenplan!$H$5,A57:B58)</f>
        <v>0</v>
      </c>
      <c r="E58" s="6" t="str">
        <f t="shared" si="3"/>
        <v/>
      </c>
    </row>
    <row r="59" spans="1:5" hidden="1" x14ac:dyDescent="0.25">
      <c r="A59" s="5" t="s">
        <v>1</v>
      </c>
      <c r="B59" s="5" t="s">
        <v>2</v>
      </c>
      <c r="C59" s="9"/>
      <c r="D59" s="12"/>
      <c r="E59" s="6" t="str">
        <f t="shared" si="3"/>
        <v/>
      </c>
    </row>
    <row r="60" spans="1:5" x14ac:dyDescent="0.25">
      <c r="A60" s="5" t="s">
        <v>18</v>
      </c>
      <c r="B60" s="5" t="s">
        <v>36</v>
      </c>
      <c r="C60" s="9">
        <f>DSUM(Kostenplan!$A$5:$H$825,Kostenplan!$E$5,A59:B60)</f>
        <v>0</v>
      </c>
      <c r="D60" s="12">
        <f>DSUM(Kostenplan!$A$5:$H$825,Kostenplan!$H$5,A59:B60)</f>
        <v>0</v>
      </c>
      <c r="E60" s="6" t="str">
        <f t="shared" si="3"/>
        <v/>
      </c>
    </row>
    <row r="61" spans="1:5" hidden="1" x14ac:dyDescent="0.25">
      <c r="A61" s="5" t="s">
        <v>1</v>
      </c>
      <c r="B61" s="5" t="s">
        <v>2</v>
      </c>
      <c r="C61" s="9"/>
      <c r="D61" s="12"/>
      <c r="E61" s="6" t="str">
        <f t="shared" si="3"/>
        <v/>
      </c>
    </row>
    <row r="62" spans="1:5" x14ac:dyDescent="0.25">
      <c r="A62" s="5" t="s">
        <v>18</v>
      </c>
      <c r="B62" s="5" t="s">
        <v>35</v>
      </c>
      <c r="C62" s="9">
        <f>DSUM(Kostenplan!$A$5:$H$825,Kostenplan!$E$5,A61:B62)</f>
        <v>0</v>
      </c>
      <c r="D62" s="12">
        <f>DSUM(Kostenplan!$A$5:$H$825,Kostenplan!$H$5,A61:B62)</f>
        <v>0</v>
      </c>
      <c r="E62" s="6" t="str">
        <f t="shared" si="3"/>
        <v/>
      </c>
    </row>
    <row r="63" spans="1:5" hidden="1" x14ac:dyDescent="0.25">
      <c r="A63" s="5" t="s">
        <v>1</v>
      </c>
      <c r="B63" s="5" t="s">
        <v>2</v>
      </c>
      <c r="C63" s="9"/>
      <c r="D63" s="12"/>
      <c r="E63" s="6" t="str">
        <f t="shared" si="3"/>
        <v/>
      </c>
    </row>
    <row r="64" spans="1:5" x14ac:dyDescent="0.25">
      <c r="A64" s="5" t="s">
        <v>18</v>
      </c>
      <c r="B64" s="5" t="s">
        <v>34</v>
      </c>
      <c r="C64" s="9">
        <f>DSUM(Kostenplan!$A$5:$H$825,Kostenplan!$E$5,A63:B64)</f>
        <v>0</v>
      </c>
      <c r="D64" s="12">
        <f>DSUM(Kostenplan!$A$5:$H$825,Kostenplan!$H$5,A63:B64)</f>
        <v>0</v>
      </c>
      <c r="E64" s="6" t="str">
        <f t="shared" si="3"/>
        <v/>
      </c>
    </row>
    <row r="65" spans="1:5" x14ac:dyDescent="0.25">
      <c r="A65" s="106" t="s">
        <v>52</v>
      </c>
      <c r="B65" s="107"/>
      <c r="C65" s="13">
        <f>SUM(C54:C64)</f>
        <v>0</v>
      </c>
      <c r="D65" s="14">
        <f>SUM(D54:D64)</f>
        <v>0</v>
      </c>
      <c r="E65" s="8" t="str">
        <f t="shared" si="3"/>
        <v/>
      </c>
    </row>
    <row r="66" spans="1:5" x14ac:dyDescent="0.25">
      <c r="C66" s="4"/>
      <c r="D66" s="4"/>
      <c r="E66" s="2"/>
    </row>
    <row r="67" spans="1:5" x14ac:dyDescent="0.25">
      <c r="C67" s="4"/>
      <c r="D67" s="4"/>
      <c r="E67" s="2"/>
    </row>
    <row r="68" spans="1:5" x14ac:dyDescent="0.25">
      <c r="C68" s="13" t="s">
        <v>3</v>
      </c>
      <c r="D68" s="14" t="s">
        <v>5</v>
      </c>
      <c r="E68" s="8" t="s">
        <v>4</v>
      </c>
    </row>
    <row r="69" spans="1:5" ht="15" hidden="1" customHeight="1" x14ac:dyDescent="0.25">
      <c r="A69" t="s">
        <v>1</v>
      </c>
      <c r="B69" t="s">
        <v>2</v>
      </c>
    </row>
    <row r="70" spans="1:5" x14ac:dyDescent="0.25">
      <c r="A70" s="5" t="s">
        <v>19</v>
      </c>
      <c r="B70" s="5" t="s">
        <v>32</v>
      </c>
      <c r="C70" s="9">
        <f>DSUM(Kostenplan!$A$5:$H$825,Kostenplan!$E$5,A69:B70)</f>
        <v>0</v>
      </c>
      <c r="D70" s="12">
        <f>DSUM(Kostenplan!$A$5:$H$825,Kostenplan!$H$5,A69:B70)</f>
        <v>0</v>
      </c>
      <c r="E70" s="6" t="str">
        <f t="shared" ref="E70:E81" si="4">IF(C70=0,"",D70/C70)</f>
        <v/>
      </c>
    </row>
    <row r="71" spans="1:5" hidden="1" x14ac:dyDescent="0.25">
      <c r="A71" s="5" t="s">
        <v>1</v>
      </c>
      <c r="B71" s="5" t="s">
        <v>2</v>
      </c>
      <c r="C71" s="9"/>
      <c r="D71" s="12"/>
      <c r="E71" s="6" t="str">
        <f t="shared" si="4"/>
        <v/>
      </c>
    </row>
    <row r="72" spans="1:5" x14ac:dyDescent="0.25">
      <c r="A72" s="5" t="s">
        <v>19</v>
      </c>
      <c r="B72" s="5" t="s">
        <v>47</v>
      </c>
      <c r="C72" s="9">
        <f>DSUM(Kostenplan!$A$5:$H$825,Kostenplan!$E$5,A71:B72)</f>
        <v>0</v>
      </c>
      <c r="D72" s="12">
        <f>DSUM(Kostenplan!$A$5:$H$825,Kostenplan!$H$5,A71:B72)</f>
        <v>0</v>
      </c>
      <c r="E72" s="5" t="str">
        <f t="shared" si="4"/>
        <v/>
      </c>
    </row>
    <row r="73" spans="1:5" hidden="1" x14ac:dyDescent="0.25">
      <c r="A73" s="5" t="s">
        <v>1</v>
      </c>
      <c r="B73" s="5" t="s">
        <v>2</v>
      </c>
      <c r="C73" s="9"/>
      <c r="D73" s="12"/>
      <c r="E73" s="6" t="str">
        <f t="shared" si="4"/>
        <v/>
      </c>
    </row>
    <row r="74" spans="1:5" x14ac:dyDescent="0.25">
      <c r="A74" s="5" t="s">
        <v>19</v>
      </c>
      <c r="B74" s="5" t="s">
        <v>33</v>
      </c>
      <c r="C74" s="9">
        <f>DSUM(Kostenplan!$A$5:$H$825,Kostenplan!$E$5,A73:B74)</f>
        <v>0</v>
      </c>
      <c r="D74" s="12">
        <f>DSUM(Kostenplan!$A$5:$H$825,Kostenplan!$H$5,A73:B74)</f>
        <v>0</v>
      </c>
      <c r="E74" s="6" t="str">
        <f t="shared" si="4"/>
        <v/>
      </c>
    </row>
    <row r="75" spans="1:5" hidden="1" x14ac:dyDescent="0.25">
      <c r="A75" s="5" t="s">
        <v>1</v>
      </c>
      <c r="B75" s="5" t="s">
        <v>2</v>
      </c>
      <c r="C75" s="9"/>
      <c r="D75" s="12"/>
      <c r="E75" s="6" t="str">
        <f t="shared" si="4"/>
        <v/>
      </c>
    </row>
    <row r="76" spans="1:5" x14ac:dyDescent="0.25">
      <c r="A76" s="5" t="s">
        <v>19</v>
      </c>
      <c r="B76" s="5" t="s">
        <v>36</v>
      </c>
      <c r="C76" s="9">
        <f>DSUM(Kostenplan!$A$5:$H$825,Kostenplan!$E$5,A75:B76)</f>
        <v>0</v>
      </c>
      <c r="D76" s="12">
        <f>DSUM(Kostenplan!$A$5:$H$825,Kostenplan!$H$5,A75:B76)</f>
        <v>0</v>
      </c>
      <c r="E76" s="6" t="str">
        <f t="shared" si="4"/>
        <v/>
      </c>
    </row>
    <row r="77" spans="1:5" hidden="1" x14ac:dyDescent="0.25">
      <c r="A77" s="5" t="s">
        <v>1</v>
      </c>
      <c r="B77" s="5" t="s">
        <v>2</v>
      </c>
      <c r="C77" s="9"/>
      <c r="D77" s="12"/>
      <c r="E77" s="6" t="str">
        <f t="shared" si="4"/>
        <v/>
      </c>
    </row>
    <row r="78" spans="1:5" x14ac:dyDescent="0.25">
      <c r="A78" s="5" t="s">
        <v>19</v>
      </c>
      <c r="B78" s="5" t="s">
        <v>35</v>
      </c>
      <c r="C78" s="9">
        <f>DSUM(Kostenplan!$A$5:$H$825,Kostenplan!$E$5,A77:B78)</f>
        <v>0</v>
      </c>
      <c r="D78" s="12">
        <f>DSUM(Kostenplan!$A$5:$H$825,Kostenplan!$H$5,A77:B78)</f>
        <v>0</v>
      </c>
      <c r="E78" s="6" t="str">
        <f t="shared" si="4"/>
        <v/>
      </c>
    </row>
    <row r="79" spans="1:5" hidden="1" x14ac:dyDescent="0.25">
      <c r="A79" s="5" t="s">
        <v>1</v>
      </c>
      <c r="B79" s="5" t="s">
        <v>2</v>
      </c>
      <c r="C79" s="9"/>
      <c r="D79" s="12"/>
      <c r="E79" s="6" t="str">
        <f t="shared" si="4"/>
        <v/>
      </c>
    </row>
    <row r="80" spans="1:5" x14ac:dyDescent="0.25">
      <c r="A80" s="5" t="s">
        <v>19</v>
      </c>
      <c r="B80" s="5" t="s">
        <v>34</v>
      </c>
      <c r="C80" s="9">
        <f>DSUM(Kostenplan!$A$5:$H$825,Kostenplan!$E$5,A79:B80)</f>
        <v>0</v>
      </c>
      <c r="D80" s="12">
        <f>DSUM(Kostenplan!$A$5:$H$825,Kostenplan!$H$5,A79:B80)</f>
        <v>0</v>
      </c>
      <c r="E80" s="6" t="str">
        <f t="shared" si="4"/>
        <v/>
      </c>
    </row>
    <row r="81" spans="1:5" x14ac:dyDescent="0.25">
      <c r="A81" s="106" t="s">
        <v>53</v>
      </c>
      <c r="B81" s="107"/>
      <c r="C81" s="13">
        <f>SUM(C70:C80)</f>
        <v>0</v>
      </c>
      <c r="D81" s="14">
        <f>SUM(D70:D80)</f>
        <v>0</v>
      </c>
      <c r="E81" s="8" t="str">
        <f t="shared" si="4"/>
        <v/>
      </c>
    </row>
    <row r="82" spans="1:5" x14ac:dyDescent="0.25">
      <c r="C82" s="4"/>
      <c r="D82" s="4"/>
      <c r="E82" s="2"/>
    </row>
    <row r="83" spans="1:5" x14ac:dyDescent="0.25">
      <c r="C83" s="4"/>
      <c r="D83" s="4"/>
      <c r="E83" s="2"/>
    </row>
    <row r="84" spans="1:5" x14ac:dyDescent="0.25">
      <c r="C84" s="13" t="s">
        <v>3</v>
      </c>
      <c r="D84" s="14" t="s">
        <v>5</v>
      </c>
      <c r="E84" s="8" t="s">
        <v>4</v>
      </c>
    </row>
    <row r="85" spans="1:5" ht="15" hidden="1" customHeight="1" x14ac:dyDescent="0.25">
      <c r="A85" t="s">
        <v>1</v>
      </c>
      <c r="B85" t="s">
        <v>2</v>
      </c>
    </row>
    <row r="86" spans="1:5" x14ac:dyDescent="0.25">
      <c r="A86" s="5" t="s">
        <v>20</v>
      </c>
      <c r="B86" s="5" t="s">
        <v>32</v>
      </c>
      <c r="C86" s="9">
        <f>DSUM(Kostenplan!$A$5:$H$825,Kostenplan!$E$5,A85:B86)</f>
        <v>0</v>
      </c>
      <c r="D86" s="12">
        <f>DSUM(Kostenplan!$A$5:$H$825,Kostenplan!$H$5,A85:B86)</f>
        <v>0</v>
      </c>
      <c r="E86" s="6" t="str">
        <f t="shared" ref="E86:E97" si="5">IF(C86=0,"",D86/C86)</f>
        <v/>
      </c>
    </row>
    <row r="87" spans="1:5" hidden="1" x14ac:dyDescent="0.25">
      <c r="A87" s="5" t="s">
        <v>1</v>
      </c>
      <c r="B87" s="5" t="s">
        <v>2</v>
      </c>
      <c r="C87" s="9"/>
      <c r="D87" s="12"/>
      <c r="E87" s="6" t="str">
        <f t="shared" si="5"/>
        <v/>
      </c>
    </row>
    <row r="88" spans="1:5" x14ac:dyDescent="0.25">
      <c r="A88" s="5" t="s">
        <v>20</v>
      </c>
      <c r="B88" s="5" t="s">
        <v>47</v>
      </c>
      <c r="C88" s="9">
        <f>DSUM(Kostenplan!$A$5:$H$825,Kostenplan!$E$5,A87:B88)</f>
        <v>0</v>
      </c>
      <c r="D88" s="12">
        <f>DSUM(Kostenplan!$A$5:$H$825,Kostenplan!$H$5,A87:B88)</f>
        <v>0</v>
      </c>
      <c r="E88" s="5" t="str">
        <f t="shared" si="5"/>
        <v/>
      </c>
    </row>
    <row r="89" spans="1:5" hidden="1" x14ac:dyDescent="0.25">
      <c r="A89" s="5" t="s">
        <v>1</v>
      </c>
      <c r="B89" s="5" t="s">
        <v>2</v>
      </c>
      <c r="C89" s="9"/>
      <c r="D89" s="12"/>
      <c r="E89" s="6" t="str">
        <f t="shared" si="5"/>
        <v/>
      </c>
    </row>
    <row r="90" spans="1:5" x14ac:dyDescent="0.25">
      <c r="A90" s="5" t="s">
        <v>20</v>
      </c>
      <c r="B90" s="5" t="s">
        <v>33</v>
      </c>
      <c r="C90" s="9">
        <f>DSUM(Kostenplan!$A$5:$H$825,Kostenplan!$E$5,A89:B90)</f>
        <v>0</v>
      </c>
      <c r="D90" s="12">
        <f>DSUM(Kostenplan!$A$5:$H$825,Kostenplan!$H$5,A89:B90)</f>
        <v>0</v>
      </c>
      <c r="E90" s="6" t="str">
        <f t="shared" si="5"/>
        <v/>
      </c>
    </row>
    <row r="91" spans="1:5" hidden="1" x14ac:dyDescent="0.25">
      <c r="A91" s="5" t="s">
        <v>1</v>
      </c>
      <c r="B91" s="5" t="s">
        <v>2</v>
      </c>
      <c r="C91" s="9"/>
      <c r="D91" s="12"/>
      <c r="E91" s="6" t="str">
        <f t="shared" si="5"/>
        <v/>
      </c>
    </row>
    <row r="92" spans="1:5" x14ac:dyDescent="0.25">
      <c r="A92" s="5" t="s">
        <v>20</v>
      </c>
      <c r="B92" s="5" t="s">
        <v>36</v>
      </c>
      <c r="C92" s="9">
        <f>DSUM(Kostenplan!$A$5:$H$825,Kostenplan!$E$5,A91:B92)</f>
        <v>0</v>
      </c>
      <c r="D92" s="12">
        <f>DSUM(Kostenplan!$A$5:$H$825,Kostenplan!$H$5,A91:B92)</f>
        <v>0</v>
      </c>
      <c r="E92" s="6" t="str">
        <f t="shared" si="5"/>
        <v/>
      </c>
    </row>
    <row r="93" spans="1:5" hidden="1" x14ac:dyDescent="0.25">
      <c r="A93" s="5" t="s">
        <v>1</v>
      </c>
      <c r="B93" s="5" t="s">
        <v>2</v>
      </c>
      <c r="C93" s="9"/>
      <c r="D93" s="12"/>
      <c r="E93" s="6" t="str">
        <f t="shared" si="5"/>
        <v/>
      </c>
    </row>
    <row r="94" spans="1:5" x14ac:dyDescent="0.25">
      <c r="A94" s="5" t="s">
        <v>20</v>
      </c>
      <c r="B94" s="5" t="s">
        <v>35</v>
      </c>
      <c r="C94" s="9">
        <f>DSUM(Kostenplan!$A$5:$H$825,Kostenplan!$E$5,A93:B94)</f>
        <v>0</v>
      </c>
      <c r="D94" s="12">
        <f>DSUM(Kostenplan!$A$5:$H$825,Kostenplan!$H$5,A93:B94)</f>
        <v>0</v>
      </c>
      <c r="E94" s="6" t="str">
        <f t="shared" si="5"/>
        <v/>
      </c>
    </row>
    <row r="95" spans="1:5" hidden="1" x14ac:dyDescent="0.25">
      <c r="A95" s="5" t="s">
        <v>1</v>
      </c>
      <c r="B95" s="5" t="s">
        <v>2</v>
      </c>
      <c r="C95" s="9"/>
      <c r="D95" s="12"/>
      <c r="E95" s="6" t="str">
        <f t="shared" si="5"/>
        <v/>
      </c>
    </row>
    <row r="96" spans="1:5" x14ac:dyDescent="0.25">
      <c r="A96" s="5" t="s">
        <v>20</v>
      </c>
      <c r="B96" s="5" t="s">
        <v>34</v>
      </c>
      <c r="C96" s="9">
        <f>DSUM(Kostenplan!$A$5:$H$825,Kostenplan!$E$5,A95:B96)</f>
        <v>0</v>
      </c>
      <c r="D96" s="12">
        <f>DSUM(Kostenplan!$A$5:$H$825,Kostenplan!$H$5,A95:B96)</f>
        <v>0</v>
      </c>
      <c r="E96" s="6" t="str">
        <f t="shared" si="5"/>
        <v/>
      </c>
    </row>
    <row r="97" spans="1:5" x14ac:dyDescent="0.25">
      <c r="A97" s="106" t="s">
        <v>54</v>
      </c>
      <c r="B97" s="107"/>
      <c r="C97" s="13">
        <f>SUM(C86:C96)</f>
        <v>0</v>
      </c>
      <c r="D97" s="14">
        <f>SUM(D86:D96)</f>
        <v>0</v>
      </c>
      <c r="E97" s="8" t="str">
        <f t="shared" si="5"/>
        <v/>
      </c>
    </row>
    <row r="98" spans="1:5" x14ac:dyDescent="0.25">
      <c r="C98" s="4"/>
      <c r="D98" s="4"/>
      <c r="E98" s="2"/>
    </row>
    <row r="99" spans="1:5" x14ac:dyDescent="0.25">
      <c r="C99" s="4"/>
      <c r="D99" s="4"/>
      <c r="E99" s="2"/>
    </row>
    <row r="100" spans="1:5" x14ac:dyDescent="0.25">
      <c r="C100" s="13" t="s">
        <v>3</v>
      </c>
      <c r="D100" s="14" t="s">
        <v>5</v>
      </c>
      <c r="E100" s="8" t="s">
        <v>4</v>
      </c>
    </row>
    <row r="101" spans="1:5" ht="15" hidden="1" customHeight="1" x14ac:dyDescent="0.25">
      <c r="A101" t="s">
        <v>1</v>
      </c>
      <c r="B101" t="s">
        <v>2</v>
      </c>
    </row>
    <row r="102" spans="1:5" x14ac:dyDescent="0.25">
      <c r="A102" s="5" t="s">
        <v>21</v>
      </c>
      <c r="B102" s="5" t="s">
        <v>32</v>
      </c>
      <c r="C102" s="9">
        <f>DSUM(Kostenplan!$A$5:$H$825,Kostenplan!$E$5,A101:B102)</f>
        <v>0</v>
      </c>
      <c r="D102" s="12">
        <f>DSUM(Kostenplan!$A$5:$H$825,Kostenplan!$H$5,A101:B102)</f>
        <v>0</v>
      </c>
      <c r="E102" s="6" t="str">
        <f t="shared" ref="E102:E113" si="6">IF(C102=0,"",D102/C102)</f>
        <v/>
      </c>
    </row>
    <row r="103" spans="1:5" hidden="1" x14ac:dyDescent="0.25">
      <c r="A103" s="5" t="s">
        <v>1</v>
      </c>
      <c r="B103" s="5" t="s">
        <v>2</v>
      </c>
      <c r="C103" s="9"/>
      <c r="D103" s="12">
        <f>DSUM(Kostenplan!$A$5:$H$825,Kostenplan!$H$5,A102:B103)</f>
        <v>0</v>
      </c>
      <c r="E103" s="6" t="str">
        <f t="shared" si="6"/>
        <v/>
      </c>
    </row>
    <row r="104" spans="1:5" x14ac:dyDescent="0.25">
      <c r="A104" s="5" t="s">
        <v>21</v>
      </c>
      <c r="B104" s="5" t="s">
        <v>47</v>
      </c>
      <c r="C104" s="9">
        <f>DSUM(Kostenplan!$A$5:$H$825,Kostenplan!$E$5,A103:B104)</f>
        <v>0</v>
      </c>
      <c r="D104" s="12">
        <f>DSUM(Kostenplan!$A$5:$H$825,Kostenplan!$H$5,A103:B104)</f>
        <v>0</v>
      </c>
      <c r="E104" s="5" t="str">
        <f t="shared" si="6"/>
        <v/>
      </c>
    </row>
    <row r="105" spans="1:5" hidden="1" x14ac:dyDescent="0.25">
      <c r="A105" s="5" t="s">
        <v>1</v>
      </c>
      <c r="B105" s="5" t="s">
        <v>2</v>
      </c>
      <c r="C105" s="9"/>
      <c r="D105" s="12">
        <f>DSUM(Kostenplan!$A$5:$H$825,Kostenplan!$H$5,A104:B105)</f>
        <v>0</v>
      </c>
      <c r="E105" s="6" t="str">
        <f t="shared" si="6"/>
        <v/>
      </c>
    </row>
    <row r="106" spans="1:5" x14ac:dyDescent="0.25">
      <c r="A106" s="5" t="s">
        <v>21</v>
      </c>
      <c r="B106" s="5" t="s">
        <v>33</v>
      </c>
      <c r="C106" s="9">
        <f>DSUM(Kostenplan!$A$5:$H$825,Kostenplan!$E$5,A105:B106)</f>
        <v>0</v>
      </c>
      <c r="D106" s="12">
        <f>DSUM(Kostenplan!$A$5:$H$825,Kostenplan!$H$5,A105:B106)</f>
        <v>0</v>
      </c>
      <c r="E106" s="6" t="str">
        <f t="shared" si="6"/>
        <v/>
      </c>
    </row>
    <row r="107" spans="1:5" hidden="1" x14ac:dyDescent="0.25">
      <c r="A107" s="5" t="s">
        <v>1</v>
      </c>
      <c r="B107" s="5" t="s">
        <v>2</v>
      </c>
      <c r="C107" s="9"/>
      <c r="D107" s="12">
        <f>DSUM(Kostenplan!$A$5:$H$825,Kostenplan!$H$5,A106:B107)</f>
        <v>0</v>
      </c>
      <c r="E107" s="6" t="str">
        <f t="shared" si="6"/>
        <v/>
      </c>
    </row>
    <row r="108" spans="1:5" x14ac:dyDescent="0.25">
      <c r="A108" s="5" t="s">
        <v>21</v>
      </c>
      <c r="B108" s="5" t="s">
        <v>36</v>
      </c>
      <c r="C108" s="9">
        <f>DSUM(Kostenplan!$A$5:$H$825,Kostenplan!$E$5,A107:B108)</f>
        <v>0</v>
      </c>
      <c r="D108" s="12">
        <f>DSUM(Kostenplan!$A$5:$H$825,Kostenplan!$H$5,A107:B108)</f>
        <v>0</v>
      </c>
      <c r="E108" s="6" t="str">
        <f t="shared" si="6"/>
        <v/>
      </c>
    </row>
    <row r="109" spans="1:5" hidden="1" x14ac:dyDescent="0.25">
      <c r="A109" s="5" t="s">
        <v>1</v>
      </c>
      <c r="B109" s="5" t="s">
        <v>2</v>
      </c>
      <c r="C109" s="9"/>
      <c r="D109" s="12">
        <f>DSUM(Kostenplan!$A$5:$H$825,Kostenplan!$H$5,A108:B109)</f>
        <v>0</v>
      </c>
      <c r="E109" s="6" t="str">
        <f t="shared" si="6"/>
        <v/>
      </c>
    </row>
    <row r="110" spans="1:5" x14ac:dyDescent="0.25">
      <c r="A110" s="5" t="s">
        <v>21</v>
      </c>
      <c r="B110" s="5" t="s">
        <v>35</v>
      </c>
      <c r="C110" s="9">
        <f>DSUM(Kostenplan!$A$5:$H$825,Kostenplan!$E$5,A109:B110)</f>
        <v>0</v>
      </c>
      <c r="D110" s="12">
        <f>DSUM(Kostenplan!$A$5:$H$825,Kostenplan!$H$5,A109:B110)</f>
        <v>0</v>
      </c>
      <c r="E110" s="6" t="str">
        <f t="shared" si="6"/>
        <v/>
      </c>
    </row>
    <row r="111" spans="1:5" hidden="1" x14ac:dyDescent="0.25">
      <c r="A111" s="5" t="s">
        <v>1</v>
      </c>
      <c r="B111" s="5" t="s">
        <v>2</v>
      </c>
      <c r="C111" s="9"/>
      <c r="D111" s="12">
        <f>DSUM(Kostenplan!$A$5:$H$825,Kostenplan!$H$5,A110:B111)</f>
        <v>0</v>
      </c>
      <c r="E111" s="6" t="str">
        <f t="shared" si="6"/>
        <v/>
      </c>
    </row>
    <row r="112" spans="1:5" x14ac:dyDescent="0.25">
      <c r="A112" s="5" t="s">
        <v>21</v>
      </c>
      <c r="B112" s="5" t="s">
        <v>34</v>
      </c>
      <c r="C112" s="9">
        <f>DSUM(Kostenplan!$A$5:$H$825,Kostenplan!$E$5,A111:B112)</f>
        <v>0</v>
      </c>
      <c r="D112" s="12">
        <f>DSUM(Kostenplan!$A$5:$H$825,Kostenplan!$H$5,A111:B112)</f>
        <v>0</v>
      </c>
      <c r="E112" s="6" t="str">
        <f t="shared" si="6"/>
        <v/>
      </c>
    </row>
    <row r="113" spans="1:5" x14ac:dyDescent="0.25">
      <c r="A113" s="106" t="s">
        <v>55</v>
      </c>
      <c r="B113" s="107"/>
      <c r="C113" s="13">
        <f>SUM(C102:C112)</f>
        <v>0</v>
      </c>
      <c r="D113" s="14">
        <f>SUM(D102:D112)</f>
        <v>0</v>
      </c>
      <c r="E113" s="8" t="str">
        <f t="shared" si="6"/>
        <v/>
      </c>
    </row>
    <row r="114" spans="1:5" x14ac:dyDescent="0.25">
      <c r="C114" s="4"/>
      <c r="D114" s="4"/>
      <c r="E114" s="2"/>
    </row>
    <row r="115" spans="1:5" x14ac:dyDescent="0.25">
      <c r="C115" s="4"/>
      <c r="D115" s="4"/>
      <c r="E115" s="2"/>
    </row>
    <row r="116" spans="1:5" x14ac:dyDescent="0.25">
      <c r="C116" s="13" t="s">
        <v>3</v>
      </c>
      <c r="D116" s="14" t="s">
        <v>5</v>
      </c>
      <c r="E116" s="8" t="s">
        <v>4</v>
      </c>
    </row>
    <row r="117" spans="1:5" ht="15" hidden="1" customHeight="1" x14ac:dyDescent="0.25">
      <c r="A117" t="s">
        <v>1</v>
      </c>
      <c r="B117" t="s">
        <v>2</v>
      </c>
    </row>
    <row r="118" spans="1:5" x14ac:dyDescent="0.25">
      <c r="A118" s="5" t="s">
        <v>22</v>
      </c>
      <c r="B118" s="5" t="s">
        <v>32</v>
      </c>
      <c r="C118" s="9">
        <f>DSUM(Kostenplan!$A$5:$H$825,Kostenplan!$E$5,A117:B118)</f>
        <v>0</v>
      </c>
      <c r="D118" s="12">
        <f>DSUM(Kostenplan!$A$5:$H$825,Kostenplan!$H$5,A117:B118)</f>
        <v>0</v>
      </c>
      <c r="E118" s="6" t="str">
        <f t="shared" ref="E118:E129" si="7">IF(C118=0,"",D118/C118)</f>
        <v/>
      </c>
    </row>
    <row r="119" spans="1:5" hidden="1" x14ac:dyDescent="0.25">
      <c r="A119" s="5" t="s">
        <v>1</v>
      </c>
      <c r="B119" s="5" t="s">
        <v>2</v>
      </c>
      <c r="C119" s="9"/>
      <c r="D119" s="12">
        <f>DSUM(Kostenplan!$A$5:$H$825,Kostenplan!$H$5,A118:B119)</f>
        <v>0</v>
      </c>
      <c r="E119" s="6" t="str">
        <f t="shared" si="7"/>
        <v/>
      </c>
    </row>
    <row r="120" spans="1:5" x14ac:dyDescent="0.25">
      <c r="A120" s="5" t="s">
        <v>22</v>
      </c>
      <c r="B120" s="5" t="s">
        <v>47</v>
      </c>
      <c r="C120" s="9">
        <f>DSUM(Kostenplan!$A$5:$H$825,Kostenplan!$E$5,A119:B120)</f>
        <v>0</v>
      </c>
      <c r="D120" s="12">
        <f>DSUM(Kostenplan!$A$5:$H$825,Kostenplan!$H$5,A119:B120)</f>
        <v>0</v>
      </c>
      <c r="E120" s="5" t="str">
        <f t="shared" si="7"/>
        <v/>
      </c>
    </row>
    <row r="121" spans="1:5" hidden="1" x14ac:dyDescent="0.25">
      <c r="A121" s="5" t="s">
        <v>1</v>
      </c>
      <c r="B121" s="5" t="s">
        <v>2</v>
      </c>
      <c r="C121" s="9"/>
      <c r="D121" s="12">
        <f>DSUM(Kostenplan!$A$5:$H$825,Kostenplan!$H$5,A120:B121)</f>
        <v>0</v>
      </c>
      <c r="E121" s="6" t="str">
        <f t="shared" si="7"/>
        <v/>
      </c>
    </row>
    <row r="122" spans="1:5" x14ac:dyDescent="0.25">
      <c r="A122" s="5" t="s">
        <v>22</v>
      </c>
      <c r="B122" s="5" t="s">
        <v>33</v>
      </c>
      <c r="C122" s="9">
        <f>DSUM(Kostenplan!$A$5:$H$825,Kostenplan!$E$5,A121:B122)</f>
        <v>0</v>
      </c>
      <c r="D122" s="12">
        <f>DSUM(Kostenplan!$A$5:$H$825,Kostenplan!$H$5,A121:B122)</f>
        <v>0</v>
      </c>
      <c r="E122" s="6" t="str">
        <f t="shared" si="7"/>
        <v/>
      </c>
    </row>
    <row r="123" spans="1:5" hidden="1" x14ac:dyDescent="0.25">
      <c r="A123" s="5" t="s">
        <v>1</v>
      </c>
      <c r="B123" s="5" t="s">
        <v>2</v>
      </c>
      <c r="C123" s="9"/>
      <c r="D123" s="12">
        <f>DSUM(Kostenplan!$A$5:$H$825,Kostenplan!$H$5,A122:B123)</f>
        <v>0</v>
      </c>
      <c r="E123" s="6" t="str">
        <f t="shared" si="7"/>
        <v/>
      </c>
    </row>
    <row r="124" spans="1:5" x14ac:dyDescent="0.25">
      <c r="A124" s="5" t="s">
        <v>22</v>
      </c>
      <c r="B124" s="5" t="s">
        <v>36</v>
      </c>
      <c r="C124" s="9">
        <f>DSUM(Kostenplan!$A$5:$H$825,Kostenplan!$E$5,A123:B124)</f>
        <v>0</v>
      </c>
      <c r="D124" s="12">
        <f>DSUM(Kostenplan!$A$5:$H$825,Kostenplan!$H$5,A123:B124)</f>
        <v>0</v>
      </c>
      <c r="E124" s="6" t="str">
        <f t="shared" si="7"/>
        <v/>
      </c>
    </row>
    <row r="125" spans="1:5" hidden="1" x14ac:dyDescent="0.25">
      <c r="A125" s="5" t="s">
        <v>1</v>
      </c>
      <c r="B125" s="5" t="s">
        <v>2</v>
      </c>
      <c r="C125" s="9"/>
      <c r="D125" s="12">
        <f>DSUM(Kostenplan!$A$5:$H$825,Kostenplan!$H$5,A124:B125)</f>
        <v>0</v>
      </c>
      <c r="E125" s="6" t="str">
        <f t="shared" si="7"/>
        <v/>
      </c>
    </row>
    <row r="126" spans="1:5" x14ac:dyDescent="0.25">
      <c r="A126" s="5" t="s">
        <v>22</v>
      </c>
      <c r="B126" s="5" t="s">
        <v>35</v>
      </c>
      <c r="C126" s="9">
        <f>DSUM(Kostenplan!$A$5:$H$825,Kostenplan!$E$5,A125:B126)</f>
        <v>0</v>
      </c>
      <c r="D126" s="12">
        <f>DSUM(Kostenplan!$A$5:$H$825,Kostenplan!$H$5,A125:B126)</f>
        <v>0</v>
      </c>
      <c r="E126" s="6" t="str">
        <f t="shared" si="7"/>
        <v/>
      </c>
    </row>
    <row r="127" spans="1:5" hidden="1" x14ac:dyDescent="0.25">
      <c r="A127" s="5" t="s">
        <v>1</v>
      </c>
      <c r="B127" s="5" t="s">
        <v>2</v>
      </c>
      <c r="C127" s="9"/>
      <c r="D127" s="12">
        <f>DSUM(Kostenplan!$A$5:$H$825,Kostenplan!$H$5,A126:B127)</f>
        <v>0</v>
      </c>
      <c r="E127" s="6" t="str">
        <f t="shared" si="7"/>
        <v/>
      </c>
    </row>
    <row r="128" spans="1:5" x14ac:dyDescent="0.25">
      <c r="A128" s="5" t="s">
        <v>22</v>
      </c>
      <c r="B128" s="5" t="s">
        <v>34</v>
      </c>
      <c r="C128" s="9">
        <f>DSUM(Kostenplan!$A$5:$H$825,Kostenplan!$E$5,A127:B128)</f>
        <v>0</v>
      </c>
      <c r="D128" s="12">
        <f>DSUM(Kostenplan!$A$5:$H$825,Kostenplan!$H$5,A127:B128)</f>
        <v>0</v>
      </c>
      <c r="E128" s="6" t="str">
        <f t="shared" si="7"/>
        <v/>
      </c>
    </row>
    <row r="129" spans="1:5" x14ac:dyDescent="0.25">
      <c r="A129" s="106" t="s">
        <v>56</v>
      </c>
      <c r="B129" s="107"/>
      <c r="C129" s="13">
        <f>SUM(C118:C128)</f>
        <v>0</v>
      </c>
      <c r="D129" s="14">
        <f>SUM(D118:D128)</f>
        <v>0</v>
      </c>
      <c r="E129" s="8" t="str">
        <f t="shared" si="7"/>
        <v/>
      </c>
    </row>
    <row r="131" spans="1:5" x14ac:dyDescent="0.25">
      <c r="A131" s="109" t="s">
        <v>79</v>
      </c>
      <c r="B131" s="109"/>
      <c r="C131" s="13">
        <f>SUM(C129,C113,C97,C81,C65,C49,C33,C17)</f>
        <v>0</v>
      </c>
      <c r="D131" s="14">
        <f>SUM(D129,D113,D97,D81,D65,D49,D33,D17)</f>
        <v>0</v>
      </c>
      <c r="E131" s="6" t="str">
        <f>IF(C131=0,"",D131/C131)</f>
        <v/>
      </c>
    </row>
  </sheetData>
  <sheetProtection algorithmName="SHA-512" hashValue="Bdhp31ZqNoduJ/c3HgnOSQuxT5153eVOeXpQoj31/P48BCj9vk+1HoLwY/eSkE8Kj7MabAXd8Q6nkzXsKgdA4g==" saltValue="DcYPBhzhDaIAYltEquW6tA==" spinCount="100000" sheet="1" objects="1" scenarios="1"/>
  <customSheetViews>
    <customSheetView guid="{1A42DF80-12BD-46FD-BAC3-0247E2025C5F}" hiddenRows="1">
      <pageMargins left="0.7" right="0.7" top="0.78740157499999996" bottom="0.78740157499999996" header="0.3" footer="0.3"/>
      <pageSetup paperSize="9" orientation="portrait" r:id="rId1"/>
    </customSheetView>
  </customSheetViews>
  <mergeCells count="10">
    <mergeCell ref="A129:B129"/>
    <mergeCell ref="A17:B17"/>
    <mergeCell ref="A33:B33"/>
    <mergeCell ref="A1:E1"/>
    <mergeCell ref="A131:B131"/>
    <mergeCell ref="A49:B49"/>
    <mergeCell ref="A65:B65"/>
    <mergeCell ref="A81:B81"/>
    <mergeCell ref="A97:B97"/>
    <mergeCell ref="A113:B113"/>
  </mergeCells>
  <pageMargins left="0.70866141732283472" right="0.70866141732283472" top="0.78740157480314965" bottom="0.78740157480314965" header="0.31496062992125984" footer="0.31496062992125984"/>
  <pageSetup paperSize="9" scale="66" fitToHeight="0" orientation="portrait" r:id="rId2"/>
  <headerFooter>
    <oddHeader>&amp;CEFRE K-Regio
Wissenschaftspartner&amp;R&amp;G</oddHeader>
    <oddFooter>&amp;CSeite &amp;P von &amp;N</oddFooter>
  </headerFooter>
  <rowBreaks count="1" manualBreakCount="1">
    <brk id="82" max="16383" man="1"/>
  </rowBreaks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81"/>
  <sheetViews>
    <sheetView showGridLines="0" view="pageLayout" zoomScaleNormal="100" workbookViewId="0">
      <selection activeCell="A34" sqref="A34"/>
    </sheetView>
  </sheetViews>
  <sheetFormatPr baseColWidth="10" defaultRowHeight="15" x14ac:dyDescent="0.25"/>
  <cols>
    <col min="1" max="1" width="12.5703125" bestFit="1" customWidth="1"/>
    <col min="2" max="2" width="59.42578125" bestFit="1" customWidth="1"/>
    <col min="3" max="3" width="22.85546875" customWidth="1"/>
    <col min="4" max="4" width="21.28515625" customWidth="1"/>
    <col min="5" max="5" width="16.85546875" bestFit="1" customWidth="1"/>
  </cols>
  <sheetData>
    <row r="1" spans="1:5" ht="21" x14ac:dyDescent="0.35">
      <c r="A1" s="108" t="s">
        <v>57</v>
      </c>
      <c r="B1" s="108"/>
      <c r="C1" s="108"/>
      <c r="D1" s="108"/>
      <c r="E1" s="108"/>
    </row>
    <row r="4" spans="1:5" x14ac:dyDescent="0.25">
      <c r="C4" s="13" t="s">
        <v>3</v>
      </c>
      <c r="D4" s="14" t="s">
        <v>5</v>
      </c>
      <c r="E4" s="8" t="s">
        <v>4</v>
      </c>
    </row>
    <row r="5" spans="1:5" hidden="1" x14ac:dyDescent="0.25">
      <c r="A5" t="s">
        <v>1</v>
      </c>
      <c r="B5" t="s">
        <v>2</v>
      </c>
    </row>
    <row r="6" spans="1:5" x14ac:dyDescent="0.25">
      <c r="A6" s="5" t="s">
        <v>23</v>
      </c>
      <c r="B6" s="5" t="s">
        <v>32</v>
      </c>
      <c r="C6" s="9">
        <f>DSUM(Kostenplan!$A$5:$H$825,Kostenplan!$E$5,A5:B6)</f>
        <v>0</v>
      </c>
      <c r="D6" s="12">
        <f>DSUM(Kostenplan!$A$5:$H$825,Kostenplan!$H$5,A5:B6)</f>
        <v>0</v>
      </c>
      <c r="E6" s="6" t="str">
        <f t="shared" ref="E6:E19" si="0">IF(C6=0,"",D6/C6)</f>
        <v/>
      </c>
    </row>
    <row r="7" spans="1:5" hidden="1" x14ac:dyDescent="0.25">
      <c r="A7" s="5" t="s">
        <v>1</v>
      </c>
      <c r="B7" s="5" t="s">
        <v>2</v>
      </c>
      <c r="C7" s="10"/>
      <c r="D7" s="12"/>
      <c r="E7" s="5" t="str">
        <f t="shared" si="0"/>
        <v/>
      </c>
    </row>
    <row r="8" spans="1:5" x14ac:dyDescent="0.25">
      <c r="A8" s="5" t="s">
        <v>23</v>
      </c>
      <c r="B8" s="5" t="s">
        <v>47</v>
      </c>
      <c r="C8" s="9">
        <f>DSUM(Kostenplan!$A$5:$H$825,Kostenplan!$E$5,A7:B8)</f>
        <v>0</v>
      </c>
      <c r="D8" s="12">
        <f>DSUM(Kostenplan!$A$5:$H$825,Kostenplan!$H$5,A7:B8)</f>
        <v>0</v>
      </c>
      <c r="E8" s="6" t="str">
        <f t="shared" si="0"/>
        <v/>
      </c>
    </row>
    <row r="9" spans="1:5" hidden="1" x14ac:dyDescent="0.25">
      <c r="A9" s="5" t="s">
        <v>1</v>
      </c>
      <c r="B9" s="5" t="s">
        <v>2</v>
      </c>
      <c r="C9" s="10"/>
      <c r="D9" s="12"/>
      <c r="E9" s="6" t="str">
        <f t="shared" ref="E9:E10" si="1">IF(C9=0,"",D9/C9)</f>
        <v/>
      </c>
    </row>
    <row r="10" spans="1:5" x14ac:dyDescent="0.25">
      <c r="A10" s="5" t="s">
        <v>23</v>
      </c>
      <c r="B10" s="5" t="s">
        <v>136</v>
      </c>
      <c r="C10" s="9">
        <f>DSUM(Kostenplan!$A$5:$H$825,Kostenplan!$E$5,A9:B10)</f>
        <v>0</v>
      </c>
      <c r="D10" s="12">
        <f>DSUM(Kostenplan!$A$5:$H$825,Kostenplan!$H$5,A9:B10)</f>
        <v>0</v>
      </c>
      <c r="E10" s="6" t="str">
        <f t="shared" si="1"/>
        <v/>
      </c>
    </row>
    <row r="11" spans="1:5" hidden="1" x14ac:dyDescent="0.25">
      <c r="A11" s="5" t="s">
        <v>1</v>
      </c>
      <c r="B11" s="5" t="s">
        <v>2</v>
      </c>
      <c r="C11" s="10"/>
      <c r="D11" s="12"/>
      <c r="E11" s="6" t="str">
        <f t="shared" si="0"/>
        <v/>
      </c>
    </row>
    <row r="12" spans="1:5" x14ac:dyDescent="0.25">
      <c r="A12" s="5" t="s">
        <v>23</v>
      </c>
      <c r="B12" s="5" t="s">
        <v>33</v>
      </c>
      <c r="C12" s="9">
        <f>DSUM(Kostenplan!$A$5:$H$825,Kostenplan!$E$5,A11:B12)</f>
        <v>0</v>
      </c>
      <c r="D12" s="12">
        <f>DSUM(Kostenplan!$A$5:$H$825,Kostenplan!$H$5,A11:B12)</f>
        <v>0</v>
      </c>
      <c r="E12" s="6" t="str">
        <f t="shared" si="0"/>
        <v/>
      </c>
    </row>
    <row r="13" spans="1:5" hidden="1" x14ac:dyDescent="0.25">
      <c r="A13" s="5" t="s">
        <v>1</v>
      </c>
      <c r="B13" s="5" t="s">
        <v>2</v>
      </c>
      <c r="C13" s="10"/>
      <c r="D13" s="12"/>
      <c r="E13" s="6" t="str">
        <f t="shared" si="0"/>
        <v/>
      </c>
    </row>
    <row r="14" spans="1:5" x14ac:dyDescent="0.25">
      <c r="A14" s="5" t="s">
        <v>23</v>
      </c>
      <c r="B14" s="5" t="s">
        <v>36</v>
      </c>
      <c r="C14" s="9">
        <f>DSUM(Kostenplan!$A$5:$H$825,Kostenplan!$E$5,A13:B14)</f>
        <v>0</v>
      </c>
      <c r="D14" s="12">
        <f>DSUM(Kostenplan!$A$5:$H$825,Kostenplan!$H$5,A13:B14)</f>
        <v>0</v>
      </c>
      <c r="E14" s="6" t="str">
        <f t="shared" si="0"/>
        <v/>
      </c>
    </row>
    <row r="15" spans="1:5" hidden="1" x14ac:dyDescent="0.25">
      <c r="A15" s="5" t="s">
        <v>1</v>
      </c>
      <c r="B15" s="5" t="s">
        <v>2</v>
      </c>
      <c r="C15" s="10"/>
      <c r="D15" s="12"/>
      <c r="E15" s="6" t="str">
        <f t="shared" si="0"/>
        <v/>
      </c>
    </row>
    <row r="16" spans="1:5" x14ac:dyDescent="0.25">
      <c r="A16" s="5" t="s">
        <v>23</v>
      </c>
      <c r="B16" s="5" t="s">
        <v>35</v>
      </c>
      <c r="C16" s="9">
        <f>DSUM(Kostenplan!$A$5:$H$825,Kostenplan!$E$5,A15:B16)</f>
        <v>0</v>
      </c>
      <c r="D16" s="12">
        <f>DSUM(Kostenplan!$A$5:$H$825,Kostenplan!$H$5,A15:B16)</f>
        <v>0</v>
      </c>
      <c r="E16" s="6" t="str">
        <f t="shared" si="0"/>
        <v/>
      </c>
    </row>
    <row r="17" spans="1:5" hidden="1" x14ac:dyDescent="0.25">
      <c r="A17" s="5" t="s">
        <v>1</v>
      </c>
      <c r="B17" s="5" t="s">
        <v>2</v>
      </c>
      <c r="C17" s="10"/>
      <c r="D17" s="12"/>
      <c r="E17" s="6" t="str">
        <f t="shared" si="0"/>
        <v/>
      </c>
    </row>
    <row r="18" spans="1:5" x14ac:dyDescent="0.25">
      <c r="A18" s="5" t="s">
        <v>23</v>
      </c>
      <c r="B18" s="5" t="s">
        <v>34</v>
      </c>
      <c r="C18" s="9">
        <f>DSUM(Kostenplan!$A$5:$H$825,Kostenplan!$E$5,A17:B18)</f>
        <v>0</v>
      </c>
      <c r="D18" s="12">
        <f>DSUM(Kostenplan!$A$5:$H$825,Kostenplan!$H$5,A17:B18)</f>
        <v>0</v>
      </c>
      <c r="E18" s="6" t="str">
        <f t="shared" si="0"/>
        <v/>
      </c>
    </row>
    <row r="19" spans="1:5" x14ac:dyDescent="0.25">
      <c r="A19" s="106" t="s">
        <v>58</v>
      </c>
      <c r="B19" s="107"/>
      <c r="C19" s="13">
        <f>SUM(C6:C18)</f>
        <v>0</v>
      </c>
      <c r="D19" s="14">
        <f>SUM(D6:D18)</f>
        <v>0</v>
      </c>
      <c r="E19" s="8" t="str">
        <f t="shared" si="0"/>
        <v/>
      </c>
    </row>
    <row r="20" spans="1:5" x14ac:dyDescent="0.25">
      <c r="C20" s="4"/>
      <c r="D20" s="4"/>
      <c r="E20" s="2"/>
    </row>
    <row r="21" spans="1:5" x14ac:dyDescent="0.25">
      <c r="C21" s="4"/>
      <c r="D21" s="4"/>
      <c r="E21" s="2"/>
    </row>
    <row r="22" spans="1:5" x14ac:dyDescent="0.25">
      <c r="C22" s="13" t="s">
        <v>3</v>
      </c>
      <c r="D22" s="14" t="s">
        <v>5</v>
      </c>
      <c r="E22" s="8" t="s">
        <v>4</v>
      </c>
    </row>
    <row r="23" spans="1:5" hidden="1" x14ac:dyDescent="0.25">
      <c r="A23" t="s">
        <v>1</v>
      </c>
      <c r="B23" t="s">
        <v>2</v>
      </c>
    </row>
    <row r="24" spans="1:5" x14ac:dyDescent="0.25">
      <c r="A24" s="5" t="s">
        <v>24</v>
      </c>
      <c r="B24" s="5" t="s">
        <v>32</v>
      </c>
      <c r="C24" s="9">
        <f>DSUM(Kostenplan!$A$5:$H$825,Kostenplan!$E$5,A23:B24)</f>
        <v>0</v>
      </c>
      <c r="D24" s="12">
        <f>DSUM(Kostenplan!$A$5:$H$825,Kostenplan!$H$5,A23:B24)</f>
        <v>0</v>
      </c>
      <c r="E24" s="6" t="str">
        <f t="shared" ref="E24:E37" si="2">IF(C24=0,"",D24/C24)</f>
        <v/>
      </c>
    </row>
    <row r="25" spans="1:5" hidden="1" x14ac:dyDescent="0.25">
      <c r="A25" s="5" t="s">
        <v>1</v>
      </c>
      <c r="B25" s="5" t="s">
        <v>2</v>
      </c>
      <c r="C25" s="10"/>
      <c r="D25" s="12"/>
      <c r="E25" s="5" t="str">
        <f t="shared" si="2"/>
        <v/>
      </c>
    </row>
    <row r="26" spans="1:5" x14ac:dyDescent="0.25">
      <c r="A26" s="5" t="s">
        <v>24</v>
      </c>
      <c r="B26" s="5" t="s">
        <v>47</v>
      </c>
      <c r="C26" s="9">
        <f>DSUM(Kostenplan!$A$5:$H$825,Kostenplan!$E$5,A25:B26)</f>
        <v>0</v>
      </c>
      <c r="D26" s="12">
        <f>DSUM(Kostenplan!$A$5:$H$825,Kostenplan!$H$5,A25:B26)</f>
        <v>0</v>
      </c>
      <c r="E26" s="6" t="str">
        <f t="shared" si="2"/>
        <v/>
      </c>
    </row>
    <row r="27" spans="1:5" hidden="1" x14ac:dyDescent="0.25">
      <c r="A27" s="5" t="s">
        <v>1</v>
      </c>
      <c r="B27" s="5" t="s">
        <v>2</v>
      </c>
      <c r="C27" s="10"/>
      <c r="D27" s="12"/>
      <c r="E27" s="6" t="str">
        <f t="shared" ref="E27:E28" si="3">IF(C27=0,"",D27/C27)</f>
        <v/>
      </c>
    </row>
    <row r="28" spans="1:5" x14ac:dyDescent="0.25">
      <c r="A28" s="5" t="s">
        <v>24</v>
      </c>
      <c r="B28" s="5" t="s">
        <v>136</v>
      </c>
      <c r="C28" s="9">
        <f>DSUM(Kostenplan!$A$5:$H$825,Kostenplan!$E$5,A27:B28)</f>
        <v>0</v>
      </c>
      <c r="D28" s="12">
        <f>DSUM(Kostenplan!$A$5:$H$825,Kostenplan!$H$5,A27:B28)</f>
        <v>0</v>
      </c>
      <c r="E28" s="6" t="str">
        <f t="shared" si="3"/>
        <v/>
      </c>
    </row>
    <row r="29" spans="1:5" ht="13.5" hidden="1" customHeight="1" x14ac:dyDescent="0.25">
      <c r="A29" s="5" t="s">
        <v>1</v>
      </c>
      <c r="B29" s="5" t="s">
        <v>2</v>
      </c>
      <c r="C29" s="10"/>
      <c r="D29" s="12"/>
      <c r="E29" s="6" t="str">
        <f t="shared" si="2"/>
        <v/>
      </c>
    </row>
    <row r="30" spans="1:5" x14ac:dyDescent="0.25">
      <c r="A30" s="5" t="s">
        <v>24</v>
      </c>
      <c r="B30" s="5" t="s">
        <v>33</v>
      </c>
      <c r="C30" s="9">
        <f>DSUM(Kostenplan!$A$5:$H$825,Kostenplan!$E$5,A29:B30)</f>
        <v>0</v>
      </c>
      <c r="D30" s="12">
        <f>DSUM(Kostenplan!$A$5:$H$825,Kostenplan!$H$5,A29:B30)</f>
        <v>0</v>
      </c>
      <c r="E30" s="6" t="str">
        <f t="shared" si="2"/>
        <v/>
      </c>
    </row>
    <row r="31" spans="1:5" hidden="1" x14ac:dyDescent="0.25">
      <c r="A31" s="5" t="s">
        <v>1</v>
      </c>
      <c r="B31" s="5" t="s">
        <v>2</v>
      </c>
      <c r="C31" s="10"/>
      <c r="D31" s="12"/>
      <c r="E31" s="6" t="str">
        <f t="shared" si="2"/>
        <v/>
      </c>
    </row>
    <row r="32" spans="1:5" x14ac:dyDescent="0.25">
      <c r="A32" s="5" t="s">
        <v>24</v>
      </c>
      <c r="B32" s="5" t="s">
        <v>36</v>
      </c>
      <c r="C32" s="9">
        <f>DSUM(Kostenplan!$A$5:$H$825,Kostenplan!$E$5,A31:B32)</f>
        <v>0</v>
      </c>
      <c r="D32" s="12">
        <f>DSUM(Kostenplan!$A$5:$H$825,Kostenplan!$H$5,A31:B32)</f>
        <v>0</v>
      </c>
      <c r="E32" s="6" t="str">
        <f t="shared" si="2"/>
        <v/>
      </c>
    </row>
    <row r="33" spans="1:5" hidden="1" x14ac:dyDescent="0.25">
      <c r="A33" s="5" t="s">
        <v>1</v>
      </c>
      <c r="B33" s="5" t="s">
        <v>2</v>
      </c>
      <c r="C33" s="10"/>
      <c r="D33" s="12"/>
      <c r="E33" s="6" t="str">
        <f t="shared" si="2"/>
        <v/>
      </c>
    </row>
    <row r="34" spans="1:5" x14ac:dyDescent="0.25">
      <c r="A34" s="5" t="s">
        <v>24</v>
      </c>
      <c r="B34" s="5" t="s">
        <v>35</v>
      </c>
      <c r="C34" s="9">
        <f>DSUM(Kostenplan!$A$5:$H$825,Kostenplan!$E$5,A33:B34)</f>
        <v>0</v>
      </c>
      <c r="D34" s="12">
        <f>DSUM(Kostenplan!$A$5:$H$825,Kostenplan!$H$5,A33:B34)</f>
        <v>0</v>
      </c>
      <c r="E34" s="6" t="str">
        <f t="shared" si="2"/>
        <v/>
      </c>
    </row>
    <row r="35" spans="1:5" hidden="1" x14ac:dyDescent="0.25">
      <c r="A35" s="5" t="s">
        <v>1</v>
      </c>
      <c r="B35" s="5" t="s">
        <v>2</v>
      </c>
      <c r="C35" s="10"/>
      <c r="D35" s="12"/>
      <c r="E35" s="6" t="str">
        <f t="shared" si="2"/>
        <v/>
      </c>
    </row>
    <row r="36" spans="1:5" x14ac:dyDescent="0.25">
      <c r="A36" s="5" t="s">
        <v>24</v>
      </c>
      <c r="B36" s="5" t="s">
        <v>34</v>
      </c>
      <c r="C36" s="9">
        <f>DSUM(Kostenplan!$A$5:$H$825,Kostenplan!$E$5,A35:B36)</f>
        <v>0</v>
      </c>
      <c r="D36" s="12">
        <f>DSUM(Kostenplan!$A$5:$H$825,Kostenplan!$H$5,A35:B36)</f>
        <v>0</v>
      </c>
      <c r="E36" s="6" t="str">
        <f t="shared" si="2"/>
        <v/>
      </c>
    </row>
    <row r="37" spans="1:5" x14ac:dyDescent="0.25">
      <c r="A37" s="106" t="s">
        <v>59</v>
      </c>
      <c r="B37" s="107"/>
      <c r="C37" s="13">
        <f>SUM(C24:C36)</f>
        <v>0</v>
      </c>
      <c r="D37" s="14">
        <f>SUM(D24:D36)</f>
        <v>0</v>
      </c>
      <c r="E37" s="8" t="str">
        <f t="shared" si="2"/>
        <v/>
      </c>
    </row>
    <row r="38" spans="1:5" x14ac:dyDescent="0.25">
      <c r="C38" s="4"/>
      <c r="D38" s="4"/>
      <c r="E38" s="2"/>
    </row>
    <row r="39" spans="1:5" x14ac:dyDescent="0.25">
      <c r="C39" s="4"/>
      <c r="D39" s="4"/>
      <c r="E39" s="2"/>
    </row>
    <row r="40" spans="1:5" x14ac:dyDescent="0.25">
      <c r="C40" s="13" t="s">
        <v>3</v>
      </c>
      <c r="D40" s="14" t="s">
        <v>5</v>
      </c>
      <c r="E40" s="8" t="s">
        <v>4</v>
      </c>
    </row>
    <row r="41" spans="1:5" hidden="1" x14ac:dyDescent="0.25">
      <c r="A41" t="s">
        <v>1</v>
      </c>
      <c r="B41" t="s">
        <v>2</v>
      </c>
    </row>
    <row r="42" spans="1:5" x14ac:dyDescent="0.25">
      <c r="A42" s="5" t="s">
        <v>25</v>
      </c>
      <c r="B42" s="5" t="s">
        <v>32</v>
      </c>
      <c r="C42" s="9">
        <f>DSUM(Kostenplan!$A$5:$H$825,Kostenplan!$E$5,A41:B42)</f>
        <v>0</v>
      </c>
      <c r="D42" s="12">
        <f>DSUM(Kostenplan!$A$5:$H$825,Kostenplan!$H$5,A41:B42)</f>
        <v>0</v>
      </c>
      <c r="E42" s="6" t="str">
        <f t="shared" ref="E42:E55" si="4">IF(C42=0,"",D42/C42)</f>
        <v/>
      </c>
    </row>
    <row r="43" spans="1:5" hidden="1" x14ac:dyDescent="0.25">
      <c r="A43" s="5" t="s">
        <v>1</v>
      </c>
      <c r="B43" s="5" t="s">
        <v>2</v>
      </c>
      <c r="C43" s="10"/>
      <c r="D43" s="12"/>
      <c r="E43" s="5" t="str">
        <f t="shared" si="4"/>
        <v/>
      </c>
    </row>
    <row r="44" spans="1:5" x14ac:dyDescent="0.25">
      <c r="A44" s="5" t="s">
        <v>25</v>
      </c>
      <c r="B44" s="5" t="s">
        <v>47</v>
      </c>
      <c r="C44" s="9">
        <f>DSUM(Kostenplan!$A$5:$H$825,Kostenplan!$E$5,A43:B44)</f>
        <v>0</v>
      </c>
      <c r="D44" s="12">
        <f>DSUM(Kostenplan!$A$5:$H$825,Kostenplan!$H$5,A43:B44)</f>
        <v>0</v>
      </c>
      <c r="E44" s="6" t="str">
        <f t="shared" si="4"/>
        <v/>
      </c>
    </row>
    <row r="45" spans="1:5" hidden="1" x14ac:dyDescent="0.25">
      <c r="A45" s="5" t="s">
        <v>1</v>
      </c>
      <c r="B45" s="5" t="s">
        <v>2</v>
      </c>
      <c r="C45" s="10"/>
      <c r="D45" s="12"/>
      <c r="E45" s="6" t="str">
        <f t="shared" ref="E45:E46" si="5">IF(C45=0,"",D45/C45)</f>
        <v/>
      </c>
    </row>
    <row r="46" spans="1:5" x14ac:dyDescent="0.25">
      <c r="A46" s="5" t="s">
        <v>25</v>
      </c>
      <c r="B46" s="5" t="s">
        <v>136</v>
      </c>
      <c r="C46" s="9">
        <f>DSUM(Kostenplan!$A$5:$H$825,Kostenplan!$E$5,A45:B46)</f>
        <v>0</v>
      </c>
      <c r="D46" s="12">
        <f>DSUM(Kostenplan!$A$5:$H$825,Kostenplan!$H$5,A45:B46)</f>
        <v>0</v>
      </c>
      <c r="E46" s="6" t="str">
        <f t="shared" si="5"/>
        <v/>
      </c>
    </row>
    <row r="47" spans="1:5" hidden="1" x14ac:dyDescent="0.25">
      <c r="A47" s="5" t="s">
        <v>1</v>
      </c>
      <c r="B47" s="5" t="s">
        <v>2</v>
      </c>
      <c r="C47" s="10"/>
      <c r="D47" s="12"/>
      <c r="E47" s="6" t="str">
        <f t="shared" si="4"/>
        <v/>
      </c>
    </row>
    <row r="48" spans="1:5" x14ac:dyDescent="0.25">
      <c r="A48" s="5" t="s">
        <v>25</v>
      </c>
      <c r="B48" s="5" t="s">
        <v>33</v>
      </c>
      <c r="C48" s="9">
        <f>DSUM(Kostenplan!$A$5:$H$825,Kostenplan!$E$5,A47:B48)</f>
        <v>0</v>
      </c>
      <c r="D48" s="12">
        <f>DSUM(Kostenplan!$A$5:$H$825,Kostenplan!$H$5,A47:B48)</f>
        <v>0</v>
      </c>
      <c r="E48" s="6" t="str">
        <f t="shared" si="4"/>
        <v/>
      </c>
    </row>
    <row r="49" spans="1:5" hidden="1" x14ac:dyDescent="0.25">
      <c r="A49" s="5" t="s">
        <v>1</v>
      </c>
      <c r="B49" s="5" t="s">
        <v>2</v>
      </c>
      <c r="C49" s="10"/>
      <c r="D49" s="12"/>
      <c r="E49" s="6" t="str">
        <f t="shared" si="4"/>
        <v/>
      </c>
    </row>
    <row r="50" spans="1:5" x14ac:dyDescent="0.25">
      <c r="A50" s="5" t="s">
        <v>25</v>
      </c>
      <c r="B50" s="5" t="s">
        <v>36</v>
      </c>
      <c r="C50" s="9">
        <f>DSUM(Kostenplan!$A$5:$H$825,Kostenplan!$E$5,A49:B50)</f>
        <v>0</v>
      </c>
      <c r="D50" s="12">
        <f>DSUM(Kostenplan!$A$5:$H$825,Kostenplan!$H$5,A49:B50)</f>
        <v>0</v>
      </c>
      <c r="E50" s="6" t="str">
        <f t="shared" si="4"/>
        <v/>
      </c>
    </row>
    <row r="51" spans="1:5" hidden="1" x14ac:dyDescent="0.25">
      <c r="A51" s="5" t="s">
        <v>1</v>
      </c>
      <c r="B51" s="5" t="s">
        <v>2</v>
      </c>
      <c r="C51" s="10"/>
      <c r="D51" s="12"/>
      <c r="E51" s="6" t="str">
        <f t="shared" si="4"/>
        <v/>
      </c>
    </row>
    <row r="52" spans="1:5" x14ac:dyDescent="0.25">
      <c r="A52" s="5" t="s">
        <v>25</v>
      </c>
      <c r="B52" s="5" t="s">
        <v>35</v>
      </c>
      <c r="C52" s="9">
        <f>DSUM(Kostenplan!$A$5:$H$825,Kostenplan!$E$5,A51:B52)</f>
        <v>0</v>
      </c>
      <c r="D52" s="12">
        <f>DSUM(Kostenplan!$A$5:$H$825,Kostenplan!$H$5,A51:B52)</f>
        <v>0</v>
      </c>
      <c r="E52" s="6" t="str">
        <f t="shared" si="4"/>
        <v/>
      </c>
    </row>
    <row r="53" spans="1:5" hidden="1" x14ac:dyDescent="0.25">
      <c r="A53" s="5" t="s">
        <v>1</v>
      </c>
      <c r="B53" s="5" t="s">
        <v>2</v>
      </c>
      <c r="C53" s="10"/>
      <c r="D53" s="12"/>
      <c r="E53" s="6" t="str">
        <f t="shared" si="4"/>
        <v/>
      </c>
    </row>
    <row r="54" spans="1:5" x14ac:dyDescent="0.25">
      <c r="A54" s="5" t="s">
        <v>25</v>
      </c>
      <c r="B54" s="5" t="s">
        <v>34</v>
      </c>
      <c r="C54" s="9">
        <f>DSUM(Kostenplan!$A$5:$H$825,Kostenplan!$E$5,A53:B54)</f>
        <v>0</v>
      </c>
      <c r="D54" s="12">
        <f>DSUM(Kostenplan!$A$5:$H$825,Kostenplan!$H$5,A53:B54)</f>
        <v>0</v>
      </c>
      <c r="E54" s="6" t="str">
        <f t="shared" si="4"/>
        <v/>
      </c>
    </row>
    <row r="55" spans="1:5" x14ac:dyDescent="0.25">
      <c r="A55" s="106" t="s">
        <v>60</v>
      </c>
      <c r="B55" s="107"/>
      <c r="C55" s="13">
        <f>SUM(C42:C54)</f>
        <v>0</v>
      </c>
      <c r="D55" s="14">
        <f>SUM(D42:D54)</f>
        <v>0</v>
      </c>
      <c r="E55" s="8" t="str">
        <f t="shared" si="4"/>
        <v/>
      </c>
    </row>
    <row r="56" spans="1:5" x14ac:dyDescent="0.25">
      <c r="C56" s="4"/>
      <c r="D56" s="4"/>
      <c r="E56" s="2"/>
    </row>
    <row r="57" spans="1:5" x14ac:dyDescent="0.25">
      <c r="C57" s="4"/>
      <c r="D57" s="4"/>
      <c r="E57" s="2"/>
    </row>
    <row r="58" spans="1:5" x14ac:dyDescent="0.25">
      <c r="C58" s="13" t="s">
        <v>3</v>
      </c>
      <c r="D58" s="14" t="s">
        <v>5</v>
      </c>
      <c r="E58" s="8" t="s">
        <v>4</v>
      </c>
    </row>
    <row r="59" spans="1:5" hidden="1" x14ac:dyDescent="0.25">
      <c r="A59" t="s">
        <v>1</v>
      </c>
      <c r="B59" t="s">
        <v>2</v>
      </c>
    </row>
    <row r="60" spans="1:5" x14ac:dyDescent="0.25">
      <c r="A60" s="5" t="s">
        <v>26</v>
      </c>
      <c r="B60" s="5" t="s">
        <v>32</v>
      </c>
      <c r="C60" s="9">
        <f>DSUM(Kostenplan!$A$5:$H$825,Kostenplan!$E$5,A59:B60)</f>
        <v>0</v>
      </c>
      <c r="D60" s="12">
        <f>DSUM(Kostenplan!$A$5:$H$825,Kostenplan!$H$5,A59:B60)</f>
        <v>0</v>
      </c>
      <c r="E60" s="6" t="str">
        <f t="shared" ref="E60:E73" si="6">IF(C60=0,"",D60/C60)</f>
        <v/>
      </c>
    </row>
    <row r="61" spans="1:5" hidden="1" x14ac:dyDescent="0.25">
      <c r="A61" s="5" t="s">
        <v>1</v>
      </c>
      <c r="B61" s="5" t="s">
        <v>2</v>
      </c>
      <c r="C61" s="10"/>
      <c r="D61" s="12"/>
      <c r="E61" s="5" t="str">
        <f t="shared" si="6"/>
        <v/>
      </c>
    </row>
    <row r="62" spans="1:5" x14ac:dyDescent="0.25">
      <c r="A62" s="5" t="s">
        <v>26</v>
      </c>
      <c r="B62" s="5" t="s">
        <v>47</v>
      </c>
      <c r="C62" s="9">
        <f>DSUM(Kostenplan!$A$5:$H$825,Kostenplan!$E$5,A61:B62)</f>
        <v>0</v>
      </c>
      <c r="D62" s="12">
        <f>DSUM(Kostenplan!$A$5:$H$825,Kostenplan!$H$5,A61:B62)</f>
        <v>0</v>
      </c>
      <c r="E62" s="6" t="str">
        <f t="shared" si="6"/>
        <v/>
      </c>
    </row>
    <row r="63" spans="1:5" hidden="1" x14ac:dyDescent="0.25">
      <c r="A63" s="5" t="s">
        <v>1</v>
      </c>
      <c r="B63" s="5" t="s">
        <v>2</v>
      </c>
      <c r="C63" s="10"/>
      <c r="D63" s="12"/>
      <c r="E63" s="6" t="str">
        <f t="shared" ref="E63:E64" si="7">IF(C63=0,"",D63/C63)</f>
        <v/>
      </c>
    </row>
    <row r="64" spans="1:5" x14ac:dyDescent="0.25">
      <c r="A64" s="5" t="s">
        <v>26</v>
      </c>
      <c r="B64" s="5" t="s">
        <v>136</v>
      </c>
      <c r="C64" s="9">
        <f>DSUM(Kostenplan!$A$5:$H$825,Kostenplan!$E$5,A63:B64)</f>
        <v>0</v>
      </c>
      <c r="D64" s="12">
        <f>DSUM(Kostenplan!$A$5:$H$825,Kostenplan!$H$5,A63:B64)</f>
        <v>0</v>
      </c>
      <c r="E64" s="6" t="str">
        <f t="shared" si="7"/>
        <v/>
      </c>
    </row>
    <row r="65" spans="1:5" hidden="1" x14ac:dyDescent="0.25">
      <c r="A65" s="5" t="s">
        <v>1</v>
      </c>
      <c r="B65" s="5" t="s">
        <v>2</v>
      </c>
      <c r="C65" s="10"/>
      <c r="D65" s="12"/>
      <c r="E65" s="6" t="str">
        <f t="shared" si="6"/>
        <v/>
      </c>
    </row>
    <row r="66" spans="1:5" x14ac:dyDescent="0.25">
      <c r="A66" s="5" t="s">
        <v>26</v>
      </c>
      <c r="B66" s="5" t="s">
        <v>33</v>
      </c>
      <c r="C66" s="9">
        <f>DSUM(Kostenplan!$A$5:$H$825,Kostenplan!$E$5,A65:B66)</f>
        <v>0</v>
      </c>
      <c r="D66" s="12">
        <f>DSUM(Kostenplan!$A$5:$H$825,Kostenplan!$H$5,A65:B66)</f>
        <v>0</v>
      </c>
      <c r="E66" s="6" t="str">
        <f t="shared" si="6"/>
        <v/>
      </c>
    </row>
    <row r="67" spans="1:5" hidden="1" x14ac:dyDescent="0.25">
      <c r="A67" s="5" t="s">
        <v>1</v>
      </c>
      <c r="B67" s="5" t="s">
        <v>2</v>
      </c>
      <c r="C67" s="10"/>
      <c r="D67" s="12"/>
      <c r="E67" s="6" t="str">
        <f t="shared" si="6"/>
        <v/>
      </c>
    </row>
    <row r="68" spans="1:5" x14ac:dyDescent="0.25">
      <c r="A68" s="5" t="s">
        <v>26</v>
      </c>
      <c r="B68" s="5" t="s">
        <v>36</v>
      </c>
      <c r="C68" s="9">
        <f>DSUM(Kostenplan!$A$5:$H$825,Kostenplan!$E$5,A67:B68)</f>
        <v>0</v>
      </c>
      <c r="D68" s="12">
        <f>DSUM(Kostenplan!$A$5:$H$825,Kostenplan!$H$5,A67:B68)</f>
        <v>0</v>
      </c>
      <c r="E68" s="6" t="str">
        <f t="shared" si="6"/>
        <v/>
      </c>
    </row>
    <row r="69" spans="1:5" hidden="1" x14ac:dyDescent="0.25">
      <c r="A69" s="5" t="s">
        <v>1</v>
      </c>
      <c r="B69" s="5" t="s">
        <v>2</v>
      </c>
      <c r="C69" s="10"/>
      <c r="D69" s="12"/>
      <c r="E69" s="6" t="str">
        <f t="shared" si="6"/>
        <v/>
      </c>
    </row>
    <row r="70" spans="1:5" x14ac:dyDescent="0.25">
      <c r="A70" s="5" t="s">
        <v>26</v>
      </c>
      <c r="B70" s="5" t="s">
        <v>35</v>
      </c>
      <c r="C70" s="9">
        <f>DSUM(Kostenplan!$A$5:$H$825,Kostenplan!$E$5,A69:B70)</f>
        <v>0</v>
      </c>
      <c r="D70" s="12">
        <f>DSUM(Kostenplan!$A$5:$H$825,Kostenplan!$H$5,A69:B70)</f>
        <v>0</v>
      </c>
      <c r="E70" s="6" t="str">
        <f t="shared" si="6"/>
        <v/>
      </c>
    </row>
    <row r="71" spans="1:5" hidden="1" x14ac:dyDescent="0.25">
      <c r="A71" s="5" t="s">
        <v>1</v>
      </c>
      <c r="B71" s="5" t="s">
        <v>2</v>
      </c>
      <c r="C71" s="10"/>
      <c r="D71" s="12"/>
      <c r="E71" s="6" t="str">
        <f t="shared" si="6"/>
        <v/>
      </c>
    </row>
    <row r="72" spans="1:5" x14ac:dyDescent="0.25">
      <c r="A72" s="5" t="s">
        <v>26</v>
      </c>
      <c r="B72" s="5" t="s">
        <v>34</v>
      </c>
      <c r="C72" s="9">
        <f>DSUM(Kostenplan!$A$5:$H$825,Kostenplan!$E$5,A71:B72)</f>
        <v>0</v>
      </c>
      <c r="D72" s="12">
        <f>DSUM(Kostenplan!$A$5:$H$825,Kostenplan!$H$5,A71:B72)</f>
        <v>0</v>
      </c>
      <c r="E72" s="6" t="str">
        <f t="shared" si="6"/>
        <v/>
      </c>
    </row>
    <row r="73" spans="1:5" x14ac:dyDescent="0.25">
      <c r="A73" s="106" t="s">
        <v>62</v>
      </c>
      <c r="B73" s="107"/>
      <c r="C73" s="13">
        <f>SUM(C60:C72)</f>
        <v>0</v>
      </c>
      <c r="D73" s="14">
        <f>SUM(D60:D72)</f>
        <v>0</v>
      </c>
      <c r="E73" s="8" t="str">
        <f t="shared" si="6"/>
        <v/>
      </c>
    </row>
    <row r="74" spans="1:5" x14ac:dyDescent="0.25">
      <c r="C74" s="4"/>
      <c r="D74" s="4"/>
      <c r="E74" s="2"/>
    </row>
    <row r="75" spans="1:5" x14ac:dyDescent="0.25">
      <c r="C75" s="4"/>
      <c r="D75" s="4"/>
      <c r="E75" s="2"/>
    </row>
    <row r="76" spans="1:5" x14ac:dyDescent="0.25">
      <c r="C76" s="13" t="s">
        <v>3</v>
      </c>
      <c r="D76" s="14" t="s">
        <v>5</v>
      </c>
      <c r="E76" s="8" t="s">
        <v>4</v>
      </c>
    </row>
    <row r="77" spans="1:5" hidden="1" x14ac:dyDescent="0.25">
      <c r="A77" t="s">
        <v>1</v>
      </c>
      <c r="B77" t="s">
        <v>2</v>
      </c>
    </row>
    <row r="78" spans="1:5" x14ac:dyDescent="0.25">
      <c r="A78" s="5" t="s">
        <v>27</v>
      </c>
      <c r="B78" s="5" t="s">
        <v>32</v>
      </c>
      <c r="C78" s="9">
        <f>DSUM(Kostenplan!$A$5:$H$825,Kostenplan!$E$5,A77:B78)</f>
        <v>0</v>
      </c>
      <c r="D78" s="12">
        <f>DSUM(Kostenplan!$A$5:$H$825,Kostenplan!$H$5,A77:B78)</f>
        <v>0</v>
      </c>
      <c r="E78" s="6" t="str">
        <f t="shared" ref="E78:E91" si="8">IF(C78=0,"",D78/C78)</f>
        <v/>
      </c>
    </row>
    <row r="79" spans="1:5" hidden="1" x14ac:dyDescent="0.25">
      <c r="A79" s="5" t="s">
        <v>1</v>
      </c>
      <c r="B79" s="5" t="s">
        <v>2</v>
      </c>
      <c r="C79" s="10"/>
      <c r="D79" s="12"/>
      <c r="E79" s="5" t="str">
        <f t="shared" si="8"/>
        <v/>
      </c>
    </row>
    <row r="80" spans="1:5" x14ac:dyDescent="0.25">
      <c r="A80" s="5" t="s">
        <v>27</v>
      </c>
      <c r="B80" s="5" t="s">
        <v>47</v>
      </c>
      <c r="C80" s="9">
        <f>DSUM(Kostenplan!$A$5:$H$825,Kostenplan!$E$5,A79:B80)</f>
        <v>0</v>
      </c>
      <c r="D80" s="12">
        <f>DSUM(Kostenplan!$A$5:$H$825,Kostenplan!$H$5,A79:B80)</f>
        <v>0</v>
      </c>
      <c r="E80" s="6" t="str">
        <f t="shared" si="8"/>
        <v/>
      </c>
    </row>
    <row r="81" spans="1:5" hidden="1" x14ac:dyDescent="0.25">
      <c r="A81" s="5" t="s">
        <v>1</v>
      </c>
      <c r="B81" s="5" t="s">
        <v>2</v>
      </c>
      <c r="C81" s="10"/>
      <c r="D81" s="12"/>
      <c r="E81" s="6" t="str">
        <f t="shared" ref="E81:E82" si="9">IF(C81=0,"",D81/C81)</f>
        <v/>
      </c>
    </row>
    <row r="82" spans="1:5" x14ac:dyDescent="0.25">
      <c r="A82" s="5" t="s">
        <v>27</v>
      </c>
      <c r="B82" s="5" t="s">
        <v>136</v>
      </c>
      <c r="C82" s="9">
        <f>DSUM(Kostenplan!$A$5:$H$825,Kostenplan!$E$5,A81:B82)</f>
        <v>0</v>
      </c>
      <c r="D82" s="12">
        <f>DSUM(Kostenplan!$A$5:$H$825,Kostenplan!$H$5,A81:B82)</f>
        <v>0</v>
      </c>
      <c r="E82" s="6" t="str">
        <f t="shared" si="9"/>
        <v/>
      </c>
    </row>
    <row r="83" spans="1:5" hidden="1" x14ac:dyDescent="0.25">
      <c r="A83" s="5" t="s">
        <v>1</v>
      </c>
      <c r="B83" s="5" t="s">
        <v>2</v>
      </c>
      <c r="C83" s="10"/>
      <c r="D83" s="12"/>
      <c r="E83" s="6" t="str">
        <f t="shared" si="8"/>
        <v/>
      </c>
    </row>
    <row r="84" spans="1:5" x14ac:dyDescent="0.25">
      <c r="A84" s="5" t="s">
        <v>27</v>
      </c>
      <c r="B84" s="5" t="s">
        <v>33</v>
      </c>
      <c r="C84" s="9">
        <f>DSUM(Kostenplan!$A$5:$H$825,Kostenplan!$E$5,A83:B84)</f>
        <v>0</v>
      </c>
      <c r="D84" s="12">
        <f>DSUM(Kostenplan!$A$5:$H$825,Kostenplan!$H$5,A83:B84)</f>
        <v>0</v>
      </c>
      <c r="E84" s="6" t="str">
        <f t="shared" si="8"/>
        <v/>
      </c>
    </row>
    <row r="85" spans="1:5" hidden="1" x14ac:dyDescent="0.25">
      <c r="A85" s="5" t="s">
        <v>1</v>
      </c>
      <c r="B85" s="5" t="s">
        <v>2</v>
      </c>
      <c r="C85" s="10"/>
      <c r="D85" s="12"/>
      <c r="E85" s="6" t="str">
        <f t="shared" si="8"/>
        <v/>
      </c>
    </row>
    <row r="86" spans="1:5" x14ac:dyDescent="0.25">
      <c r="A86" s="5" t="s">
        <v>27</v>
      </c>
      <c r="B86" s="5" t="s">
        <v>36</v>
      </c>
      <c r="C86" s="9">
        <f>DSUM(Kostenplan!$A$5:$H$825,Kostenplan!$E$5,A85:B86)</f>
        <v>0</v>
      </c>
      <c r="D86" s="12">
        <f>DSUM(Kostenplan!$A$5:$H$825,Kostenplan!$H$5,A85:B86)</f>
        <v>0</v>
      </c>
      <c r="E86" s="6" t="str">
        <f t="shared" si="8"/>
        <v/>
      </c>
    </row>
    <row r="87" spans="1:5" hidden="1" x14ac:dyDescent="0.25">
      <c r="A87" s="5" t="s">
        <v>1</v>
      </c>
      <c r="B87" s="5" t="s">
        <v>2</v>
      </c>
      <c r="C87" s="10"/>
      <c r="D87" s="12"/>
      <c r="E87" s="6" t="str">
        <f t="shared" si="8"/>
        <v/>
      </c>
    </row>
    <row r="88" spans="1:5" x14ac:dyDescent="0.25">
      <c r="A88" s="5" t="s">
        <v>27</v>
      </c>
      <c r="B88" s="5" t="s">
        <v>35</v>
      </c>
      <c r="C88" s="9">
        <f>DSUM(Kostenplan!$A$5:$H$825,Kostenplan!$E$5,A87:B88)</f>
        <v>0</v>
      </c>
      <c r="D88" s="12">
        <f>DSUM(Kostenplan!$A$5:$H$825,Kostenplan!$H$5,A87:B88)</f>
        <v>0</v>
      </c>
      <c r="E88" s="6" t="str">
        <f t="shared" si="8"/>
        <v/>
      </c>
    </row>
    <row r="89" spans="1:5" hidden="1" x14ac:dyDescent="0.25">
      <c r="A89" s="5" t="s">
        <v>1</v>
      </c>
      <c r="B89" s="5" t="s">
        <v>2</v>
      </c>
      <c r="C89" s="10"/>
      <c r="D89" s="12"/>
      <c r="E89" s="6" t="str">
        <f t="shared" si="8"/>
        <v/>
      </c>
    </row>
    <row r="90" spans="1:5" x14ac:dyDescent="0.25">
      <c r="A90" s="5" t="s">
        <v>27</v>
      </c>
      <c r="B90" s="5" t="s">
        <v>34</v>
      </c>
      <c r="C90" s="9">
        <f>DSUM(Kostenplan!$A$5:$H$825,Kostenplan!$E$5,A89:B90)</f>
        <v>0</v>
      </c>
      <c r="D90" s="12">
        <f>DSUM(Kostenplan!$A$5:$H$825,Kostenplan!$H$5,A89:B90)</f>
        <v>0</v>
      </c>
      <c r="E90" s="6" t="str">
        <f t="shared" si="8"/>
        <v/>
      </c>
    </row>
    <row r="91" spans="1:5" x14ac:dyDescent="0.25">
      <c r="A91" s="106" t="s">
        <v>61</v>
      </c>
      <c r="B91" s="107"/>
      <c r="C91" s="13">
        <f>SUM(C78:C90)</f>
        <v>0</v>
      </c>
      <c r="D91" s="14">
        <f>SUM(D78:D90)</f>
        <v>0</v>
      </c>
      <c r="E91" s="8" t="str">
        <f t="shared" si="8"/>
        <v/>
      </c>
    </row>
    <row r="92" spans="1:5" x14ac:dyDescent="0.25">
      <c r="C92" s="4"/>
      <c r="D92" s="4"/>
      <c r="E92" s="2"/>
    </row>
    <row r="93" spans="1:5" x14ac:dyDescent="0.25">
      <c r="C93" s="4"/>
      <c r="D93" s="4"/>
      <c r="E93" s="2"/>
    </row>
    <row r="94" spans="1:5" x14ac:dyDescent="0.25">
      <c r="C94" s="13" t="s">
        <v>3</v>
      </c>
      <c r="D94" s="14" t="s">
        <v>5</v>
      </c>
      <c r="E94" s="8" t="s">
        <v>4</v>
      </c>
    </row>
    <row r="95" spans="1:5" hidden="1" x14ac:dyDescent="0.25">
      <c r="A95" t="s">
        <v>1</v>
      </c>
      <c r="B95" t="s">
        <v>2</v>
      </c>
    </row>
    <row r="96" spans="1:5" x14ac:dyDescent="0.25">
      <c r="A96" s="5" t="s">
        <v>28</v>
      </c>
      <c r="B96" s="5" t="s">
        <v>32</v>
      </c>
      <c r="C96" s="9">
        <f>DSUM(Kostenplan!$A$5:$H$825,Kostenplan!$E$5,A95:B96)</f>
        <v>0</v>
      </c>
      <c r="D96" s="12">
        <f>DSUM(Kostenplan!$A$5:$H$825,Kostenplan!$H$5,A95:B96)</f>
        <v>0</v>
      </c>
      <c r="E96" s="6" t="str">
        <f t="shared" ref="E96:E109" si="10">IF(C96=0,"",D96/C96)</f>
        <v/>
      </c>
    </row>
    <row r="97" spans="1:5" hidden="1" x14ac:dyDescent="0.25">
      <c r="A97" s="5" t="s">
        <v>1</v>
      </c>
      <c r="B97" s="5" t="s">
        <v>2</v>
      </c>
      <c r="C97" s="10"/>
      <c r="D97" s="12"/>
      <c r="E97" s="5" t="str">
        <f t="shared" si="10"/>
        <v/>
      </c>
    </row>
    <row r="98" spans="1:5" x14ac:dyDescent="0.25">
      <c r="A98" s="5" t="s">
        <v>28</v>
      </c>
      <c r="B98" s="5" t="s">
        <v>47</v>
      </c>
      <c r="C98" s="9">
        <f>DSUM(Kostenplan!$A$5:$H$825,Kostenplan!$E$5,A97:B98)</f>
        <v>0</v>
      </c>
      <c r="D98" s="12">
        <f>DSUM(Kostenplan!$A$5:$H$825,Kostenplan!$H$5,A97:B98)</f>
        <v>0</v>
      </c>
      <c r="E98" s="6" t="str">
        <f t="shared" si="10"/>
        <v/>
      </c>
    </row>
    <row r="99" spans="1:5" hidden="1" x14ac:dyDescent="0.25">
      <c r="A99" s="5" t="s">
        <v>1</v>
      </c>
      <c r="B99" s="5" t="s">
        <v>2</v>
      </c>
      <c r="C99" s="10"/>
      <c r="D99" s="12"/>
      <c r="E99" s="6" t="str">
        <f t="shared" ref="E99:E100" si="11">IF(C99=0,"",D99/C99)</f>
        <v/>
      </c>
    </row>
    <row r="100" spans="1:5" x14ac:dyDescent="0.25">
      <c r="A100" s="5" t="s">
        <v>28</v>
      </c>
      <c r="B100" s="5" t="s">
        <v>136</v>
      </c>
      <c r="C100" s="9">
        <f>DSUM(Kostenplan!$A$5:$H$825,Kostenplan!$E$5,A99:B100)</f>
        <v>0</v>
      </c>
      <c r="D100" s="12">
        <f>DSUM(Kostenplan!$A$5:$H$825,Kostenplan!$H$5,A99:B100)</f>
        <v>0</v>
      </c>
      <c r="E100" s="6" t="str">
        <f t="shared" si="11"/>
        <v/>
      </c>
    </row>
    <row r="101" spans="1:5" hidden="1" x14ac:dyDescent="0.25">
      <c r="A101" s="5" t="s">
        <v>1</v>
      </c>
      <c r="B101" s="5" t="s">
        <v>2</v>
      </c>
      <c r="C101" s="10"/>
      <c r="D101" s="12"/>
      <c r="E101" s="6" t="str">
        <f t="shared" si="10"/>
        <v/>
      </c>
    </row>
    <row r="102" spans="1:5" x14ac:dyDescent="0.25">
      <c r="A102" s="5" t="s">
        <v>28</v>
      </c>
      <c r="B102" s="5" t="s">
        <v>33</v>
      </c>
      <c r="C102" s="9">
        <f>DSUM(Kostenplan!$A$5:$H$825,Kostenplan!$E$5,A101:B102)</f>
        <v>0</v>
      </c>
      <c r="D102" s="12">
        <f>DSUM(Kostenplan!$A$5:$H$825,Kostenplan!$H$5,A101:B102)</f>
        <v>0</v>
      </c>
      <c r="E102" s="6" t="str">
        <f t="shared" si="10"/>
        <v/>
      </c>
    </row>
    <row r="103" spans="1:5" hidden="1" x14ac:dyDescent="0.25">
      <c r="A103" s="5" t="s">
        <v>1</v>
      </c>
      <c r="B103" s="5" t="s">
        <v>2</v>
      </c>
      <c r="C103" s="10"/>
      <c r="D103" s="12"/>
      <c r="E103" s="6" t="str">
        <f t="shared" si="10"/>
        <v/>
      </c>
    </row>
    <row r="104" spans="1:5" x14ac:dyDescent="0.25">
      <c r="A104" s="5" t="s">
        <v>28</v>
      </c>
      <c r="B104" s="5" t="s">
        <v>36</v>
      </c>
      <c r="C104" s="9">
        <f>DSUM(Kostenplan!$A$5:$H$825,Kostenplan!$E$5,A103:B104)</f>
        <v>0</v>
      </c>
      <c r="D104" s="12">
        <f>DSUM(Kostenplan!$A$5:$H$825,Kostenplan!$H$5,A103:B104)</f>
        <v>0</v>
      </c>
      <c r="E104" s="6" t="str">
        <f t="shared" si="10"/>
        <v/>
      </c>
    </row>
    <row r="105" spans="1:5" hidden="1" x14ac:dyDescent="0.25">
      <c r="A105" s="5" t="s">
        <v>1</v>
      </c>
      <c r="B105" s="5" t="s">
        <v>2</v>
      </c>
      <c r="C105" s="10"/>
      <c r="D105" s="12"/>
      <c r="E105" s="6" t="str">
        <f t="shared" si="10"/>
        <v/>
      </c>
    </row>
    <row r="106" spans="1:5" x14ac:dyDescent="0.25">
      <c r="A106" s="5" t="s">
        <v>28</v>
      </c>
      <c r="B106" s="5" t="s">
        <v>35</v>
      </c>
      <c r="C106" s="9">
        <f>DSUM(Kostenplan!$A$5:$H$825,Kostenplan!$E$5,A105:B106)</f>
        <v>0</v>
      </c>
      <c r="D106" s="12">
        <f>DSUM(Kostenplan!$A$5:$H$825,Kostenplan!$H$5,A105:B106)</f>
        <v>0</v>
      </c>
      <c r="E106" s="6" t="str">
        <f t="shared" si="10"/>
        <v/>
      </c>
    </row>
    <row r="107" spans="1:5" hidden="1" x14ac:dyDescent="0.25">
      <c r="A107" s="5" t="s">
        <v>1</v>
      </c>
      <c r="B107" s="5" t="s">
        <v>2</v>
      </c>
      <c r="C107" s="10"/>
      <c r="D107" s="12"/>
      <c r="E107" s="6" t="str">
        <f t="shared" si="10"/>
        <v/>
      </c>
    </row>
    <row r="108" spans="1:5" x14ac:dyDescent="0.25">
      <c r="A108" s="5" t="s">
        <v>28</v>
      </c>
      <c r="B108" s="5" t="s">
        <v>34</v>
      </c>
      <c r="C108" s="9">
        <f>DSUM(Kostenplan!$A$5:$H$825,Kostenplan!$E$5,A107:B108)</f>
        <v>0</v>
      </c>
      <c r="D108" s="12">
        <f>DSUM(Kostenplan!$A$5:$H$825,Kostenplan!$H$5,A107:B108)</f>
        <v>0</v>
      </c>
      <c r="E108" s="6" t="str">
        <f t="shared" si="10"/>
        <v/>
      </c>
    </row>
    <row r="109" spans="1:5" x14ac:dyDescent="0.25">
      <c r="A109" s="106" t="s">
        <v>63</v>
      </c>
      <c r="B109" s="107"/>
      <c r="C109" s="13">
        <f>SUM(C96:C108)</f>
        <v>0</v>
      </c>
      <c r="D109" s="14">
        <f>SUM(D96:D108)</f>
        <v>0</v>
      </c>
      <c r="E109" s="8" t="str">
        <f t="shared" si="10"/>
        <v/>
      </c>
    </row>
    <row r="110" spans="1:5" x14ac:dyDescent="0.25">
      <c r="C110" s="4"/>
      <c r="D110" s="4"/>
      <c r="E110" s="2"/>
    </row>
    <row r="111" spans="1:5" x14ac:dyDescent="0.25">
      <c r="C111" s="4"/>
      <c r="D111" s="4"/>
      <c r="E111" s="2"/>
    </row>
    <row r="112" spans="1:5" x14ac:dyDescent="0.25">
      <c r="C112" s="13" t="s">
        <v>3</v>
      </c>
      <c r="D112" s="14" t="s">
        <v>5</v>
      </c>
      <c r="E112" s="8" t="s">
        <v>4</v>
      </c>
    </row>
    <row r="113" spans="1:5" hidden="1" x14ac:dyDescent="0.25">
      <c r="A113" t="s">
        <v>1</v>
      </c>
      <c r="B113" t="s">
        <v>2</v>
      </c>
    </row>
    <row r="114" spans="1:5" x14ac:dyDescent="0.25">
      <c r="A114" s="5" t="s">
        <v>29</v>
      </c>
      <c r="B114" s="5" t="s">
        <v>32</v>
      </c>
      <c r="C114" s="9">
        <f>DSUM(Kostenplan!$A$5:$H$825,Kostenplan!$E$5,A113:B114)</f>
        <v>0</v>
      </c>
      <c r="D114" s="12">
        <f>DSUM(Kostenplan!$A$5:$H$825,Kostenplan!$H$5,A113:B114)</f>
        <v>0</v>
      </c>
      <c r="E114" s="6" t="str">
        <f t="shared" ref="E114:E127" si="12">IF(C114=0,"",D114/C114)</f>
        <v/>
      </c>
    </row>
    <row r="115" spans="1:5" hidden="1" x14ac:dyDescent="0.25">
      <c r="A115" s="5" t="s">
        <v>1</v>
      </c>
      <c r="B115" s="5" t="s">
        <v>2</v>
      </c>
      <c r="C115" s="10"/>
      <c r="D115" s="12"/>
      <c r="E115" s="5" t="str">
        <f t="shared" si="12"/>
        <v/>
      </c>
    </row>
    <row r="116" spans="1:5" x14ac:dyDescent="0.25">
      <c r="A116" s="5" t="s">
        <v>29</v>
      </c>
      <c r="B116" s="5" t="s">
        <v>47</v>
      </c>
      <c r="C116" s="9">
        <f>DSUM(Kostenplan!$A$5:$H$825,Kostenplan!$E$5,A115:B116)</f>
        <v>0</v>
      </c>
      <c r="D116" s="12">
        <f>DSUM(Kostenplan!$A$5:$H$825,Kostenplan!$H$5,A115:B116)</f>
        <v>0</v>
      </c>
      <c r="E116" s="6" t="str">
        <f t="shared" si="12"/>
        <v/>
      </c>
    </row>
    <row r="117" spans="1:5" hidden="1" x14ac:dyDescent="0.25">
      <c r="A117" s="5" t="s">
        <v>1</v>
      </c>
      <c r="B117" s="5" t="s">
        <v>2</v>
      </c>
      <c r="C117" s="10"/>
      <c r="D117" s="12"/>
      <c r="E117" s="6" t="str">
        <f t="shared" ref="E117:E118" si="13">IF(C117=0,"",D117/C117)</f>
        <v/>
      </c>
    </row>
    <row r="118" spans="1:5" x14ac:dyDescent="0.25">
      <c r="A118" s="5" t="s">
        <v>29</v>
      </c>
      <c r="B118" s="5" t="s">
        <v>136</v>
      </c>
      <c r="C118" s="9">
        <f>DSUM(Kostenplan!$A$5:$H$825,Kostenplan!$E$5,A117:B118)</f>
        <v>0</v>
      </c>
      <c r="D118" s="12">
        <f>DSUM(Kostenplan!$A$5:$H$825,Kostenplan!$H$5,A117:B118)</f>
        <v>0</v>
      </c>
      <c r="E118" s="6" t="str">
        <f t="shared" si="13"/>
        <v/>
      </c>
    </row>
    <row r="119" spans="1:5" hidden="1" x14ac:dyDescent="0.25">
      <c r="A119" s="5" t="s">
        <v>1</v>
      </c>
      <c r="B119" s="5" t="s">
        <v>2</v>
      </c>
      <c r="C119" s="10"/>
      <c r="D119" s="12"/>
      <c r="E119" s="6" t="str">
        <f t="shared" si="12"/>
        <v/>
      </c>
    </row>
    <row r="120" spans="1:5" x14ac:dyDescent="0.25">
      <c r="A120" s="5" t="s">
        <v>29</v>
      </c>
      <c r="B120" s="5" t="s">
        <v>33</v>
      </c>
      <c r="C120" s="9">
        <f>DSUM(Kostenplan!$A$5:$H$825,Kostenplan!$E$5,A119:B120)</f>
        <v>0</v>
      </c>
      <c r="D120" s="12">
        <f>DSUM(Kostenplan!$A$5:$H$825,Kostenplan!$H$5,A119:B120)</f>
        <v>0</v>
      </c>
      <c r="E120" s="6" t="str">
        <f t="shared" si="12"/>
        <v/>
      </c>
    </row>
    <row r="121" spans="1:5" hidden="1" x14ac:dyDescent="0.25">
      <c r="A121" s="5" t="s">
        <v>1</v>
      </c>
      <c r="B121" s="5" t="s">
        <v>2</v>
      </c>
      <c r="C121" s="10"/>
      <c r="D121" s="12"/>
      <c r="E121" s="6" t="str">
        <f t="shared" si="12"/>
        <v/>
      </c>
    </row>
    <row r="122" spans="1:5" x14ac:dyDescent="0.25">
      <c r="A122" s="5" t="s">
        <v>29</v>
      </c>
      <c r="B122" s="5" t="s">
        <v>36</v>
      </c>
      <c r="C122" s="9">
        <f>DSUM(Kostenplan!$A$5:$H$825,Kostenplan!$E$5,A121:B122)</f>
        <v>0</v>
      </c>
      <c r="D122" s="12">
        <f>DSUM(Kostenplan!$A$5:$H$825,Kostenplan!$H$5,A121:B122)</f>
        <v>0</v>
      </c>
      <c r="E122" s="6" t="str">
        <f t="shared" si="12"/>
        <v/>
      </c>
    </row>
    <row r="123" spans="1:5" hidden="1" x14ac:dyDescent="0.25">
      <c r="A123" s="5" t="s">
        <v>1</v>
      </c>
      <c r="B123" s="5" t="s">
        <v>2</v>
      </c>
      <c r="C123" s="10"/>
      <c r="D123" s="12"/>
      <c r="E123" s="6" t="str">
        <f t="shared" si="12"/>
        <v/>
      </c>
    </row>
    <row r="124" spans="1:5" x14ac:dyDescent="0.25">
      <c r="A124" s="5" t="s">
        <v>29</v>
      </c>
      <c r="B124" s="5" t="s">
        <v>35</v>
      </c>
      <c r="C124" s="9">
        <f>DSUM(Kostenplan!$A$5:$H$825,Kostenplan!$E$5,A123:B124)</f>
        <v>0</v>
      </c>
      <c r="D124" s="12">
        <f>DSUM(Kostenplan!$A$5:$H$825,Kostenplan!$H$5,A123:B124)</f>
        <v>0</v>
      </c>
      <c r="E124" s="6" t="str">
        <f t="shared" si="12"/>
        <v/>
      </c>
    </row>
    <row r="125" spans="1:5" hidden="1" x14ac:dyDescent="0.25">
      <c r="A125" s="5" t="s">
        <v>1</v>
      </c>
      <c r="B125" s="5" t="s">
        <v>2</v>
      </c>
      <c r="C125" s="10"/>
      <c r="D125" s="12"/>
      <c r="E125" s="6" t="str">
        <f t="shared" si="12"/>
        <v/>
      </c>
    </row>
    <row r="126" spans="1:5" x14ac:dyDescent="0.25">
      <c r="A126" s="5" t="s">
        <v>29</v>
      </c>
      <c r="B126" s="5" t="s">
        <v>34</v>
      </c>
      <c r="C126" s="9">
        <f>DSUM(Kostenplan!$A$5:$H$825,Kostenplan!$E$5,A125:B126)</f>
        <v>0</v>
      </c>
      <c r="D126" s="12">
        <f>DSUM(Kostenplan!$A$5:$H$825,Kostenplan!$H$5,A125:B126)</f>
        <v>0</v>
      </c>
      <c r="E126" s="6" t="str">
        <f t="shared" si="12"/>
        <v/>
      </c>
    </row>
    <row r="127" spans="1:5" x14ac:dyDescent="0.25">
      <c r="A127" s="106" t="s">
        <v>64</v>
      </c>
      <c r="B127" s="107"/>
      <c r="C127" s="13">
        <f>SUM(C114:C126)</f>
        <v>0</v>
      </c>
      <c r="D127" s="14">
        <f>SUM(D114:D126)</f>
        <v>0</v>
      </c>
      <c r="E127" s="8" t="str">
        <f t="shared" si="12"/>
        <v/>
      </c>
    </row>
    <row r="128" spans="1:5" x14ac:dyDescent="0.25">
      <c r="C128" s="4"/>
      <c r="D128" s="4"/>
      <c r="E128" s="2"/>
    </row>
    <row r="129" spans="1:5" x14ac:dyDescent="0.25">
      <c r="C129" s="4"/>
      <c r="D129" s="4"/>
      <c r="E129" s="2"/>
    </row>
    <row r="130" spans="1:5" x14ac:dyDescent="0.25">
      <c r="C130" s="13" t="s">
        <v>3</v>
      </c>
      <c r="D130" s="14" t="s">
        <v>5</v>
      </c>
      <c r="E130" s="8" t="s">
        <v>4</v>
      </c>
    </row>
    <row r="131" spans="1:5" hidden="1" x14ac:dyDescent="0.25">
      <c r="A131" t="s">
        <v>1</v>
      </c>
      <c r="B131" t="s">
        <v>2</v>
      </c>
    </row>
    <row r="132" spans="1:5" x14ac:dyDescent="0.25">
      <c r="A132" s="5" t="s">
        <v>30</v>
      </c>
      <c r="B132" s="5" t="s">
        <v>32</v>
      </c>
      <c r="C132" s="9">
        <f>DSUM(Kostenplan!$A$5:$H$825,Kostenplan!$E$5,A131:B132)</f>
        <v>0</v>
      </c>
      <c r="D132" s="12">
        <f>DSUM(Kostenplan!$A$5:$H$825,Kostenplan!$H$5,A131:B132)</f>
        <v>0</v>
      </c>
      <c r="E132" s="6" t="str">
        <f t="shared" ref="E132:E145" si="14">IF(C132=0,"",D132/C132)</f>
        <v/>
      </c>
    </row>
    <row r="133" spans="1:5" hidden="1" x14ac:dyDescent="0.25">
      <c r="A133" s="5" t="s">
        <v>1</v>
      </c>
      <c r="B133" s="5" t="s">
        <v>2</v>
      </c>
      <c r="C133" s="10"/>
      <c r="D133" s="12"/>
      <c r="E133" s="5" t="str">
        <f t="shared" si="14"/>
        <v/>
      </c>
    </row>
    <row r="134" spans="1:5" x14ac:dyDescent="0.25">
      <c r="A134" s="5" t="s">
        <v>30</v>
      </c>
      <c r="B134" s="5" t="s">
        <v>47</v>
      </c>
      <c r="C134" s="9">
        <f>DSUM(Kostenplan!$A$5:$H$825,Kostenplan!$E$5,A133:B134)</f>
        <v>0</v>
      </c>
      <c r="D134" s="12">
        <f>DSUM(Kostenplan!$A$5:$H$825,Kostenplan!$H$5,A133:B134)</f>
        <v>0</v>
      </c>
      <c r="E134" s="6" t="str">
        <f t="shared" si="14"/>
        <v/>
      </c>
    </row>
    <row r="135" spans="1:5" hidden="1" x14ac:dyDescent="0.25">
      <c r="A135" s="5" t="s">
        <v>1</v>
      </c>
      <c r="B135" s="5" t="s">
        <v>2</v>
      </c>
      <c r="C135" s="10"/>
      <c r="D135" s="12"/>
      <c r="E135" s="6" t="str">
        <f t="shared" ref="E135:E136" si="15">IF(C135=0,"",D135/C135)</f>
        <v/>
      </c>
    </row>
    <row r="136" spans="1:5" x14ac:dyDescent="0.25">
      <c r="A136" s="5" t="s">
        <v>30</v>
      </c>
      <c r="B136" s="5" t="s">
        <v>136</v>
      </c>
      <c r="C136" s="9">
        <f>DSUM(Kostenplan!$A$5:$H$825,Kostenplan!$E$5,A135:B136)</f>
        <v>0</v>
      </c>
      <c r="D136" s="12">
        <f>DSUM(Kostenplan!$A$5:$H$825,Kostenplan!$H$5,A135:B136)</f>
        <v>0</v>
      </c>
      <c r="E136" s="6" t="str">
        <f t="shared" si="15"/>
        <v/>
      </c>
    </row>
    <row r="137" spans="1:5" hidden="1" x14ac:dyDescent="0.25">
      <c r="A137" s="5" t="s">
        <v>1</v>
      </c>
      <c r="B137" s="5" t="s">
        <v>2</v>
      </c>
      <c r="C137" s="10"/>
      <c r="D137" s="12"/>
      <c r="E137" s="6" t="str">
        <f t="shared" si="14"/>
        <v/>
      </c>
    </row>
    <row r="138" spans="1:5" x14ac:dyDescent="0.25">
      <c r="A138" s="5" t="s">
        <v>30</v>
      </c>
      <c r="B138" s="5" t="s">
        <v>33</v>
      </c>
      <c r="C138" s="9">
        <f>DSUM(Kostenplan!$A$5:$H$825,Kostenplan!$E$5,A137:B138)</f>
        <v>0</v>
      </c>
      <c r="D138" s="12">
        <f>DSUM(Kostenplan!$A$5:$H$825,Kostenplan!$H$5,A137:B138)</f>
        <v>0</v>
      </c>
      <c r="E138" s="6" t="str">
        <f t="shared" si="14"/>
        <v/>
      </c>
    </row>
    <row r="139" spans="1:5" hidden="1" x14ac:dyDescent="0.25">
      <c r="A139" s="5" t="s">
        <v>1</v>
      </c>
      <c r="B139" s="5" t="s">
        <v>2</v>
      </c>
      <c r="C139" s="10"/>
      <c r="D139" s="12"/>
      <c r="E139" s="6" t="str">
        <f t="shared" si="14"/>
        <v/>
      </c>
    </row>
    <row r="140" spans="1:5" x14ac:dyDescent="0.25">
      <c r="A140" s="5" t="s">
        <v>30</v>
      </c>
      <c r="B140" s="5" t="s">
        <v>36</v>
      </c>
      <c r="C140" s="9">
        <f>DSUM(Kostenplan!$A$5:$H$825,Kostenplan!$E$5,A139:B140)</f>
        <v>0</v>
      </c>
      <c r="D140" s="12">
        <f>DSUM(Kostenplan!$A$5:$H$825,Kostenplan!$H$5,A139:B140)</f>
        <v>0</v>
      </c>
      <c r="E140" s="6" t="str">
        <f t="shared" si="14"/>
        <v/>
      </c>
    </row>
    <row r="141" spans="1:5" hidden="1" x14ac:dyDescent="0.25">
      <c r="A141" s="5" t="s">
        <v>1</v>
      </c>
      <c r="B141" s="5" t="s">
        <v>2</v>
      </c>
      <c r="C141" s="10"/>
      <c r="D141" s="12"/>
      <c r="E141" s="6" t="str">
        <f t="shared" si="14"/>
        <v/>
      </c>
    </row>
    <row r="142" spans="1:5" x14ac:dyDescent="0.25">
      <c r="A142" s="5" t="s">
        <v>30</v>
      </c>
      <c r="B142" s="5" t="s">
        <v>35</v>
      </c>
      <c r="C142" s="9">
        <f>DSUM(Kostenplan!$A$5:$H$825,Kostenplan!$E$5,A141:B142)</f>
        <v>0</v>
      </c>
      <c r="D142" s="12">
        <f>DSUM(Kostenplan!$A$5:$H$825,Kostenplan!$H$5,A141:B142)</f>
        <v>0</v>
      </c>
      <c r="E142" s="6" t="str">
        <f t="shared" si="14"/>
        <v/>
      </c>
    </row>
    <row r="143" spans="1:5" hidden="1" x14ac:dyDescent="0.25">
      <c r="A143" s="5" t="s">
        <v>1</v>
      </c>
      <c r="B143" s="5" t="s">
        <v>2</v>
      </c>
      <c r="C143" s="10"/>
      <c r="D143" s="12"/>
      <c r="E143" s="6" t="str">
        <f t="shared" si="14"/>
        <v/>
      </c>
    </row>
    <row r="144" spans="1:5" x14ac:dyDescent="0.25">
      <c r="A144" s="5" t="s">
        <v>30</v>
      </c>
      <c r="B144" s="5" t="s">
        <v>34</v>
      </c>
      <c r="C144" s="9">
        <f>DSUM(Kostenplan!$A$5:$H$825,Kostenplan!$E$5,A143:B144)</f>
        <v>0</v>
      </c>
      <c r="D144" s="12">
        <f>DSUM(Kostenplan!$A$5:$H$825,Kostenplan!$H$5,A143:B144)</f>
        <v>0</v>
      </c>
      <c r="E144" s="6" t="str">
        <f t="shared" si="14"/>
        <v/>
      </c>
    </row>
    <row r="145" spans="1:5" x14ac:dyDescent="0.25">
      <c r="A145" s="106" t="s">
        <v>65</v>
      </c>
      <c r="B145" s="107"/>
      <c r="C145" s="13">
        <f>SUM(C132:C144)</f>
        <v>0</v>
      </c>
      <c r="D145" s="14">
        <f>SUM(D132:D144)</f>
        <v>0</v>
      </c>
      <c r="E145" s="8" t="str">
        <f t="shared" si="14"/>
        <v/>
      </c>
    </row>
    <row r="146" spans="1:5" x14ac:dyDescent="0.25">
      <c r="C146" s="4"/>
      <c r="D146" s="4"/>
      <c r="E146" s="2"/>
    </row>
    <row r="147" spans="1:5" x14ac:dyDescent="0.25">
      <c r="C147" s="4"/>
      <c r="D147" s="4"/>
      <c r="E147" s="2"/>
    </row>
    <row r="148" spans="1:5" x14ac:dyDescent="0.25">
      <c r="C148" s="13" t="s">
        <v>3</v>
      </c>
      <c r="D148" s="14" t="s">
        <v>5</v>
      </c>
      <c r="E148" s="8" t="s">
        <v>4</v>
      </c>
    </row>
    <row r="149" spans="1:5" hidden="1" x14ac:dyDescent="0.25">
      <c r="A149" t="s">
        <v>1</v>
      </c>
      <c r="B149" t="s">
        <v>2</v>
      </c>
    </row>
    <row r="150" spans="1:5" x14ac:dyDescent="0.25">
      <c r="A150" s="5" t="s">
        <v>31</v>
      </c>
      <c r="B150" s="5" t="s">
        <v>32</v>
      </c>
      <c r="C150" s="9">
        <f>DSUM(Kostenplan!$A$5:$H$825,Kostenplan!$E$5,A149:B150)</f>
        <v>0</v>
      </c>
      <c r="D150" s="12">
        <f>DSUM(Kostenplan!$A$5:$H$825,Kostenplan!$H$5,A149:B150)</f>
        <v>0</v>
      </c>
      <c r="E150" s="6" t="str">
        <f t="shared" ref="E150:E163" si="16">IF(C150=0,"",D150/C150)</f>
        <v/>
      </c>
    </row>
    <row r="151" spans="1:5" hidden="1" x14ac:dyDescent="0.25">
      <c r="A151" s="5" t="s">
        <v>1</v>
      </c>
      <c r="B151" s="5" t="s">
        <v>2</v>
      </c>
      <c r="C151" s="10"/>
      <c r="D151" s="12"/>
      <c r="E151" s="5" t="str">
        <f t="shared" si="16"/>
        <v/>
      </c>
    </row>
    <row r="152" spans="1:5" x14ac:dyDescent="0.25">
      <c r="A152" s="5" t="s">
        <v>31</v>
      </c>
      <c r="B152" s="5" t="s">
        <v>47</v>
      </c>
      <c r="C152" s="9">
        <f>DSUM(Kostenplan!$A$5:$H$825,Kostenplan!$E$5,A151:B152)</f>
        <v>0</v>
      </c>
      <c r="D152" s="12">
        <f>DSUM(Kostenplan!$A$5:$H$825,Kostenplan!$H$5,A151:B152)</f>
        <v>0</v>
      </c>
      <c r="E152" s="6" t="str">
        <f t="shared" si="16"/>
        <v/>
      </c>
    </row>
    <row r="153" spans="1:5" hidden="1" x14ac:dyDescent="0.25">
      <c r="A153" s="5" t="s">
        <v>1</v>
      </c>
      <c r="B153" s="5" t="s">
        <v>2</v>
      </c>
      <c r="C153" s="10"/>
      <c r="D153" s="12"/>
      <c r="E153" s="6" t="str">
        <f t="shared" ref="E153:E154" si="17">IF(C153=0,"",D153/C153)</f>
        <v/>
      </c>
    </row>
    <row r="154" spans="1:5" x14ac:dyDescent="0.25">
      <c r="A154" s="5" t="s">
        <v>31</v>
      </c>
      <c r="B154" s="5" t="s">
        <v>136</v>
      </c>
      <c r="C154" s="9">
        <f>DSUM(Kostenplan!$A$5:$H$825,Kostenplan!$E$5,A153:B154)</f>
        <v>0</v>
      </c>
      <c r="D154" s="12">
        <f>DSUM(Kostenplan!$A$5:$H$825,Kostenplan!$H$5,A153:B154)</f>
        <v>0</v>
      </c>
      <c r="E154" s="6" t="str">
        <f t="shared" si="17"/>
        <v/>
      </c>
    </row>
    <row r="155" spans="1:5" hidden="1" x14ac:dyDescent="0.25">
      <c r="A155" s="5" t="s">
        <v>1</v>
      </c>
      <c r="B155" s="5" t="s">
        <v>2</v>
      </c>
      <c r="C155" s="10"/>
      <c r="D155" s="12"/>
      <c r="E155" s="6" t="str">
        <f t="shared" si="16"/>
        <v/>
      </c>
    </row>
    <row r="156" spans="1:5" x14ac:dyDescent="0.25">
      <c r="A156" s="5" t="s">
        <v>31</v>
      </c>
      <c r="B156" s="5" t="s">
        <v>33</v>
      </c>
      <c r="C156" s="9">
        <f>DSUM(Kostenplan!$A$5:$H$825,Kostenplan!$E$5,A155:B156)</f>
        <v>0</v>
      </c>
      <c r="D156" s="12">
        <f>DSUM(Kostenplan!$A$5:$H$825,Kostenplan!$H$5,A155:B156)</f>
        <v>0</v>
      </c>
      <c r="E156" s="6" t="str">
        <f t="shared" si="16"/>
        <v/>
      </c>
    </row>
    <row r="157" spans="1:5" hidden="1" x14ac:dyDescent="0.25">
      <c r="A157" s="5" t="s">
        <v>1</v>
      </c>
      <c r="B157" s="5" t="s">
        <v>2</v>
      </c>
      <c r="C157" s="10"/>
      <c r="D157" s="12"/>
      <c r="E157" s="6" t="str">
        <f t="shared" si="16"/>
        <v/>
      </c>
    </row>
    <row r="158" spans="1:5" x14ac:dyDescent="0.25">
      <c r="A158" s="5" t="s">
        <v>31</v>
      </c>
      <c r="B158" s="5" t="s">
        <v>36</v>
      </c>
      <c r="C158" s="9">
        <f>DSUM(Kostenplan!$A$5:$H$825,Kostenplan!$E$5,A157:B158)</f>
        <v>0</v>
      </c>
      <c r="D158" s="12">
        <f>DSUM(Kostenplan!$A$5:$H$825,Kostenplan!$H$5,A157:B158)</f>
        <v>0</v>
      </c>
      <c r="E158" s="6" t="str">
        <f t="shared" si="16"/>
        <v/>
      </c>
    </row>
    <row r="159" spans="1:5" hidden="1" x14ac:dyDescent="0.25">
      <c r="A159" s="5" t="s">
        <v>1</v>
      </c>
      <c r="B159" s="5" t="s">
        <v>2</v>
      </c>
      <c r="C159" s="10"/>
      <c r="D159" s="12"/>
      <c r="E159" s="6" t="str">
        <f t="shared" si="16"/>
        <v/>
      </c>
    </row>
    <row r="160" spans="1:5" x14ac:dyDescent="0.25">
      <c r="A160" s="5" t="s">
        <v>31</v>
      </c>
      <c r="B160" s="5" t="s">
        <v>35</v>
      </c>
      <c r="C160" s="9">
        <f>DSUM(Kostenplan!$A$5:$H$825,Kostenplan!$E$5,A159:B160)</f>
        <v>0</v>
      </c>
      <c r="D160" s="12">
        <f>DSUM(Kostenplan!$A$5:$H$825,Kostenplan!$H$5,A159:B160)</f>
        <v>0</v>
      </c>
      <c r="E160" s="6" t="str">
        <f t="shared" si="16"/>
        <v/>
      </c>
    </row>
    <row r="161" spans="1:5" hidden="1" x14ac:dyDescent="0.25">
      <c r="A161" s="5" t="s">
        <v>1</v>
      </c>
      <c r="B161" s="5" t="s">
        <v>2</v>
      </c>
      <c r="C161" s="10"/>
      <c r="D161" s="12"/>
      <c r="E161" s="6" t="str">
        <f t="shared" si="16"/>
        <v/>
      </c>
    </row>
    <row r="162" spans="1:5" x14ac:dyDescent="0.25">
      <c r="A162" s="5" t="s">
        <v>31</v>
      </c>
      <c r="B162" s="5" t="s">
        <v>34</v>
      </c>
      <c r="C162" s="9">
        <f>DSUM(Kostenplan!$A$5:$H$825,Kostenplan!$E$5,A161:B162)</f>
        <v>0</v>
      </c>
      <c r="D162" s="12">
        <f>DSUM(Kostenplan!$A$5:$H$825,Kostenplan!$H$5,A161:B162)</f>
        <v>0</v>
      </c>
      <c r="E162" s="6" t="str">
        <f t="shared" si="16"/>
        <v/>
      </c>
    </row>
    <row r="163" spans="1:5" x14ac:dyDescent="0.25">
      <c r="A163" s="106" t="s">
        <v>66</v>
      </c>
      <c r="B163" s="107"/>
      <c r="C163" s="13">
        <f>SUM(C150:C162)</f>
        <v>0</v>
      </c>
      <c r="D163" s="14">
        <f>SUM(D150:D162)</f>
        <v>0</v>
      </c>
      <c r="E163" s="8" t="str">
        <f t="shared" si="16"/>
        <v/>
      </c>
    </row>
    <row r="166" spans="1:5" x14ac:dyDescent="0.25">
      <c r="C166" s="13" t="s">
        <v>3</v>
      </c>
      <c r="D166" s="14" t="s">
        <v>5</v>
      </c>
      <c r="E166" s="8" t="s">
        <v>4</v>
      </c>
    </row>
    <row r="167" spans="1:5" hidden="1" x14ac:dyDescent="0.25">
      <c r="A167" t="s">
        <v>1</v>
      </c>
      <c r="B167" t="s">
        <v>2</v>
      </c>
    </row>
    <row r="168" spans="1:5" x14ac:dyDescent="0.25">
      <c r="A168" s="5" t="s">
        <v>134</v>
      </c>
      <c r="B168" s="5" t="s">
        <v>32</v>
      </c>
      <c r="C168" s="9">
        <f>DSUM(Kostenplan!$A$5:$H$825,Kostenplan!$E$5,A167:B168)</f>
        <v>0</v>
      </c>
      <c r="D168" s="12">
        <f>DSUM(Kostenplan!$A$5:$H$825,Kostenplan!$H$5,A167:B168)</f>
        <v>0</v>
      </c>
      <c r="E168" s="6" t="str">
        <f t="shared" ref="E168:E181" si="18">IF(C168=0,"",D168/C168)</f>
        <v/>
      </c>
    </row>
    <row r="169" spans="1:5" hidden="1" x14ac:dyDescent="0.25">
      <c r="A169" s="5" t="s">
        <v>1</v>
      </c>
      <c r="B169" s="5" t="s">
        <v>2</v>
      </c>
      <c r="C169" s="10"/>
      <c r="D169" s="12"/>
      <c r="E169" s="5" t="str">
        <f t="shared" si="18"/>
        <v/>
      </c>
    </row>
    <row r="170" spans="1:5" x14ac:dyDescent="0.25">
      <c r="A170" s="5" t="s">
        <v>134</v>
      </c>
      <c r="B170" s="5" t="s">
        <v>47</v>
      </c>
      <c r="C170" s="9">
        <f>DSUM(Kostenplan!$A$5:$H$825,Kostenplan!$E$5,A169:B170)</f>
        <v>0</v>
      </c>
      <c r="D170" s="12">
        <f>DSUM(Kostenplan!$A$5:$H$825,Kostenplan!$H$5,A169:B170)</f>
        <v>0</v>
      </c>
      <c r="E170" s="6" t="str">
        <f t="shared" si="18"/>
        <v/>
      </c>
    </row>
    <row r="171" spans="1:5" hidden="1" x14ac:dyDescent="0.25">
      <c r="A171" s="5" t="s">
        <v>1</v>
      </c>
      <c r="B171" s="5" t="s">
        <v>2</v>
      </c>
      <c r="C171" s="10"/>
      <c r="D171" s="12"/>
      <c r="E171" s="6" t="str">
        <f t="shared" ref="E171:E172" si="19">IF(C171=0,"",D171/C171)</f>
        <v/>
      </c>
    </row>
    <row r="172" spans="1:5" x14ac:dyDescent="0.25">
      <c r="A172" s="5" t="s">
        <v>134</v>
      </c>
      <c r="B172" s="5" t="s">
        <v>136</v>
      </c>
      <c r="C172" s="9">
        <f>DSUM(Kostenplan!$A$5:$H$825,Kostenplan!$E$5,A171:B172)</f>
        <v>0</v>
      </c>
      <c r="D172" s="12">
        <f>DSUM(Kostenplan!$A$5:$H$825,Kostenplan!$H$5,A171:B172)</f>
        <v>0</v>
      </c>
      <c r="E172" s="6" t="str">
        <f t="shared" si="19"/>
        <v/>
      </c>
    </row>
    <row r="173" spans="1:5" hidden="1" x14ac:dyDescent="0.25">
      <c r="A173" s="5" t="s">
        <v>1</v>
      </c>
      <c r="B173" s="5" t="s">
        <v>2</v>
      </c>
      <c r="C173" s="10"/>
      <c r="D173" s="12"/>
      <c r="E173" s="6" t="str">
        <f t="shared" si="18"/>
        <v/>
      </c>
    </row>
    <row r="174" spans="1:5" x14ac:dyDescent="0.25">
      <c r="A174" s="5" t="s">
        <v>134</v>
      </c>
      <c r="B174" s="5" t="s">
        <v>33</v>
      </c>
      <c r="C174" s="9">
        <f>DSUM(Kostenplan!$A$5:$H$825,Kostenplan!$E$5,A173:B174)</f>
        <v>0</v>
      </c>
      <c r="D174" s="12">
        <f>DSUM(Kostenplan!$A$5:$H$825,Kostenplan!$H$5,A173:B174)</f>
        <v>0</v>
      </c>
      <c r="E174" s="6" t="str">
        <f t="shared" si="18"/>
        <v/>
      </c>
    </row>
    <row r="175" spans="1:5" hidden="1" x14ac:dyDescent="0.25">
      <c r="A175" s="5" t="s">
        <v>1</v>
      </c>
      <c r="B175" s="5" t="s">
        <v>2</v>
      </c>
      <c r="C175" s="10"/>
      <c r="D175" s="12"/>
      <c r="E175" s="6" t="str">
        <f t="shared" si="18"/>
        <v/>
      </c>
    </row>
    <row r="176" spans="1:5" x14ac:dyDescent="0.25">
      <c r="A176" s="5" t="s">
        <v>134</v>
      </c>
      <c r="B176" s="5" t="s">
        <v>36</v>
      </c>
      <c r="C176" s="9">
        <f>DSUM(Kostenplan!$A$5:$H$825,Kostenplan!$E$5,A175:B176)</f>
        <v>0</v>
      </c>
      <c r="D176" s="12">
        <f>DSUM(Kostenplan!$A$5:$H$825,Kostenplan!$H$5,A175:B176)</f>
        <v>0</v>
      </c>
      <c r="E176" s="6" t="str">
        <f t="shared" si="18"/>
        <v/>
      </c>
    </row>
    <row r="177" spans="1:5" hidden="1" x14ac:dyDescent="0.25">
      <c r="A177" s="5" t="s">
        <v>1</v>
      </c>
      <c r="B177" s="5" t="s">
        <v>2</v>
      </c>
      <c r="C177" s="10"/>
      <c r="D177" s="12"/>
      <c r="E177" s="6" t="str">
        <f t="shared" si="18"/>
        <v/>
      </c>
    </row>
    <row r="178" spans="1:5" x14ac:dyDescent="0.25">
      <c r="A178" s="5" t="s">
        <v>134</v>
      </c>
      <c r="B178" s="5" t="s">
        <v>35</v>
      </c>
      <c r="C178" s="9">
        <f>DSUM(Kostenplan!$A$5:$H$825,Kostenplan!$E$5,A177:B178)</f>
        <v>0</v>
      </c>
      <c r="D178" s="12">
        <f>DSUM(Kostenplan!$A$5:$H$825,Kostenplan!$H$5,A177:B178)</f>
        <v>0</v>
      </c>
      <c r="E178" s="6" t="str">
        <f t="shared" si="18"/>
        <v/>
      </c>
    </row>
    <row r="179" spans="1:5" hidden="1" x14ac:dyDescent="0.25">
      <c r="A179" s="5" t="s">
        <v>1</v>
      </c>
      <c r="B179" s="5" t="s">
        <v>2</v>
      </c>
      <c r="C179" s="10"/>
      <c r="D179" s="12"/>
      <c r="E179" s="6" t="str">
        <f t="shared" si="18"/>
        <v/>
      </c>
    </row>
    <row r="180" spans="1:5" x14ac:dyDescent="0.25">
      <c r="A180" s="5" t="s">
        <v>134</v>
      </c>
      <c r="B180" s="5" t="s">
        <v>34</v>
      </c>
      <c r="C180" s="9">
        <f>DSUM(Kostenplan!$A$5:$H$825,Kostenplan!$E$5,A179:B180)</f>
        <v>0</v>
      </c>
      <c r="D180" s="12">
        <f>DSUM(Kostenplan!$A$5:$H$825,Kostenplan!$H$5,A179:B180)</f>
        <v>0</v>
      </c>
      <c r="E180" s="6" t="str">
        <f t="shared" si="18"/>
        <v/>
      </c>
    </row>
    <row r="181" spans="1:5" x14ac:dyDescent="0.25">
      <c r="A181" s="106" t="s">
        <v>67</v>
      </c>
      <c r="B181" s="107"/>
      <c r="C181" s="13">
        <f>SUM(C168:C180)</f>
        <v>0</v>
      </c>
      <c r="D181" s="14">
        <f>SUM(D168:D180)</f>
        <v>0</v>
      </c>
      <c r="E181" s="8" t="str">
        <f t="shared" si="18"/>
        <v/>
      </c>
    </row>
  </sheetData>
  <sheetProtection algorithmName="SHA-512" hashValue="NsS8zY6swiNMK/x8bhx9W8ECGpSaxbfRNyPwNTbuf3HPkog5JFFsYSzDBL8fkToC5N/4TsUqpCGGodJan9EEGQ==" saltValue="mbLkEh7DyAq3mw1E4cztag==" spinCount="100000" sheet="1" objects="1" scenarios="1"/>
  <customSheetViews>
    <customSheetView guid="{1A42DF80-12BD-46FD-BAC3-0247E2025C5F}">
      <selection activeCell="E104" sqref="E104"/>
      <pageMargins left="0.7" right="0.7" top="0.78740157499999996" bottom="0.78740157499999996" header="0.3" footer="0.3"/>
      <pageSetup paperSize="9" orientation="portrait" r:id="rId1"/>
    </customSheetView>
  </customSheetViews>
  <mergeCells count="11">
    <mergeCell ref="A109:B109"/>
    <mergeCell ref="A127:B127"/>
    <mergeCell ref="A145:B145"/>
    <mergeCell ref="A163:B163"/>
    <mergeCell ref="A181:B181"/>
    <mergeCell ref="A91:B91"/>
    <mergeCell ref="A19:B19"/>
    <mergeCell ref="A37:B37"/>
    <mergeCell ref="A1:E1"/>
    <mergeCell ref="A55:B55"/>
    <mergeCell ref="A73:B73"/>
  </mergeCells>
  <pageMargins left="0.70866141732283472" right="0.70866141732283472" top="0.78740157480314965" bottom="0.78740157480314965" header="0.31496062992125984" footer="0.31496062992125984"/>
  <pageSetup paperSize="9" scale="65" fitToHeight="0" orientation="portrait" r:id="rId2"/>
  <headerFooter>
    <oddHeader>&amp;CEFRE K-Regio
 Unternehmenspartner&amp;R&amp;G</oddHeader>
    <oddFooter>&amp;CSeite &amp;P von &amp;N</oddFooter>
  </headerFooter>
  <rowBreaks count="1" manualBreakCount="1">
    <brk id="110" max="16383" man="1"/>
  </rowBreaks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63"/>
  <sheetViews>
    <sheetView showGridLines="0" view="pageLayout" zoomScale="66" zoomScaleNormal="70" zoomScalePageLayoutView="66" workbookViewId="0">
      <selection activeCell="A34" sqref="A34:C34"/>
    </sheetView>
  </sheetViews>
  <sheetFormatPr baseColWidth="10" defaultRowHeight="15" x14ac:dyDescent="0.25"/>
  <cols>
    <col min="1" max="1" width="8.28515625" bestFit="1" customWidth="1"/>
    <col min="2" max="2" width="62.42578125" bestFit="1" customWidth="1"/>
    <col min="3" max="3" width="11.42578125" hidden="1" customWidth="1"/>
    <col min="4" max="5" width="21.7109375" customWidth="1"/>
    <col min="6" max="6" width="11.42578125" hidden="1" customWidth="1"/>
    <col min="7" max="7" width="8.28515625" hidden="1" customWidth="1"/>
    <col min="8" max="8" width="62.42578125" hidden="1" customWidth="1"/>
    <col min="9" max="9" width="11.42578125" hidden="1" customWidth="1"/>
    <col min="10" max="11" width="21.7109375" customWidth="1"/>
    <col min="12" max="12" width="11.42578125" hidden="1" customWidth="1"/>
    <col min="13" max="13" width="8.28515625" hidden="1" customWidth="1"/>
    <col min="14" max="14" width="62.42578125" hidden="1" customWidth="1"/>
    <col min="15" max="15" width="11.42578125" hidden="1" customWidth="1"/>
    <col min="16" max="17" width="21.7109375" customWidth="1"/>
  </cols>
  <sheetData>
    <row r="1" spans="1:18" ht="21" x14ac:dyDescent="0.35">
      <c r="A1" s="108" t="s">
        <v>137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</row>
    <row r="4" spans="1:18" x14ac:dyDescent="0.25">
      <c r="D4" s="110" t="s">
        <v>104</v>
      </c>
      <c r="E4" s="110"/>
      <c r="J4" s="110" t="s">
        <v>105</v>
      </c>
      <c r="K4" s="110"/>
      <c r="P4" s="110" t="s">
        <v>106</v>
      </c>
      <c r="Q4" s="110"/>
    </row>
    <row r="5" spans="1:18" x14ac:dyDescent="0.25">
      <c r="D5" s="13" t="s">
        <v>3</v>
      </c>
      <c r="E5" s="14" t="s">
        <v>5</v>
      </c>
      <c r="J5" s="13" t="s">
        <v>3</v>
      </c>
      <c r="K5" s="14" t="s">
        <v>5</v>
      </c>
      <c r="P5" s="13" t="s">
        <v>3</v>
      </c>
      <c r="Q5" s="14" t="s">
        <v>5</v>
      </c>
    </row>
    <row r="6" spans="1:18" ht="15" customHeight="1" x14ac:dyDescent="0.25">
      <c r="A6" t="s">
        <v>1</v>
      </c>
      <c r="B6" t="s">
        <v>2</v>
      </c>
      <c r="C6" t="s">
        <v>101</v>
      </c>
      <c r="G6" t="s">
        <v>1</v>
      </c>
      <c r="H6" t="s">
        <v>2</v>
      </c>
      <c r="I6" t="s">
        <v>101</v>
      </c>
      <c r="M6" t="s">
        <v>1</v>
      </c>
      <c r="N6" t="s">
        <v>2</v>
      </c>
      <c r="O6" t="s">
        <v>101</v>
      </c>
    </row>
    <row r="7" spans="1:18" x14ac:dyDescent="0.25">
      <c r="A7" s="5" t="s">
        <v>15</v>
      </c>
      <c r="B7" s="5" t="s">
        <v>32</v>
      </c>
      <c r="C7" s="5">
        <v>1</v>
      </c>
      <c r="D7" s="9">
        <f>DSUM(Kostenplan!$A$5:$H$825,Kostenplan!$E$5,A6:C7)</f>
        <v>0</v>
      </c>
      <c r="E7" s="12">
        <f>DSUM(Kostenplan!$A$5:$H$825,Kostenplan!$H$5,A6:C7)</f>
        <v>0</v>
      </c>
      <c r="G7" s="5" t="s">
        <v>15</v>
      </c>
      <c r="H7" s="5" t="s">
        <v>32</v>
      </c>
      <c r="I7" s="5">
        <v>2</v>
      </c>
      <c r="J7" s="9">
        <f>DSUM(Kostenplan!$A$5:$H$825,Kostenplan!$E$5,G6:I7)</f>
        <v>0</v>
      </c>
      <c r="K7" s="12">
        <f>DSUM(Kostenplan!$A$5:$H$825,Kostenplan!$H$5,G6:I7)</f>
        <v>0</v>
      </c>
      <c r="M7" s="5" t="s">
        <v>15</v>
      </c>
      <c r="N7" s="5" t="s">
        <v>32</v>
      </c>
      <c r="O7" s="5">
        <v>3</v>
      </c>
      <c r="P7" s="9">
        <f>DSUM(Kostenplan!$A$5:$H$825,Kostenplan!$E$5,M6:O7)</f>
        <v>0</v>
      </c>
      <c r="Q7" s="12">
        <f>DSUM(Kostenplan!$A$5:$H$825,Kostenplan!$H$5,M6:O7)</f>
        <v>0</v>
      </c>
    </row>
    <row r="8" spans="1:18" ht="15" hidden="1" customHeight="1" x14ac:dyDescent="0.25">
      <c r="A8" s="5" t="s">
        <v>1</v>
      </c>
      <c r="B8" s="5" t="s">
        <v>2</v>
      </c>
      <c r="C8" t="s">
        <v>101</v>
      </c>
      <c r="D8" s="10"/>
      <c r="E8" s="12"/>
      <c r="G8" s="5" t="s">
        <v>1</v>
      </c>
      <c r="H8" s="5" t="s">
        <v>2</v>
      </c>
      <c r="I8" t="s">
        <v>101</v>
      </c>
      <c r="J8" s="10"/>
      <c r="K8" s="12"/>
      <c r="M8" s="5" t="s">
        <v>1</v>
      </c>
      <c r="N8" s="5" t="s">
        <v>2</v>
      </c>
      <c r="O8" t="s">
        <v>101</v>
      </c>
      <c r="P8" s="10"/>
      <c r="Q8" s="12"/>
    </row>
    <row r="9" spans="1:18" x14ac:dyDescent="0.25">
      <c r="A9" s="5" t="s">
        <v>15</v>
      </c>
      <c r="B9" s="5" t="s">
        <v>47</v>
      </c>
      <c r="C9" s="5">
        <v>1</v>
      </c>
      <c r="D9" s="9">
        <f>DSUM(Kostenplan!$A$5:$H$825,Kostenplan!$E$5,A8:C9)</f>
        <v>0</v>
      </c>
      <c r="E9" s="12">
        <f>DSUM(Kostenplan!$A$5:$H$825,Kostenplan!$H$5,A8:C9)</f>
        <v>0</v>
      </c>
      <c r="G9" s="5" t="s">
        <v>15</v>
      </c>
      <c r="H9" s="5" t="s">
        <v>47</v>
      </c>
      <c r="I9" s="5">
        <v>2</v>
      </c>
      <c r="J9" s="9">
        <f>DSUM(Kostenplan!$A$5:$H$825,Kostenplan!$E$5,G8:I9)</f>
        <v>0</v>
      </c>
      <c r="K9" s="12">
        <f>DSUM(Kostenplan!$A$5:$H$825,Kostenplan!$H$5,G8:I9)</f>
        <v>0</v>
      </c>
      <c r="M9" s="5" t="s">
        <v>15</v>
      </c>
      <c r="N9" s="5" t="s">
        <v>47</v>
      </c>
      <c r="O9" s="5">
        <v>3</v>
      </c>
      <c r="P9" s="9">
        <f>DSUM(Kostenplan!$A$5:$H$825,Kostenplan!$E$5,M8:O9)</f>
        <v>0</v>
      </c>
      <c r="Q9" s="12">
        <f>DSUM(Kostenplan!$A$5:$H$825,Kostenplan!$H$5,M8:O9)</f>
        <v>0</v>
      </c>
    </row>
    <row r="10" spans="1:18" ht="15" hidden="1" customHeight="1" x14ac:dyDescent="0.25">
      <c r="A10" s="5" t="s">
        <v>1</v>
      </c>
      <c r="B10" s="5" t="s">
        <v>2</v>
      </c>
      <c r="C10" t="s">
        <v>101</v>
      </c>
      <c r="D10" s="10"/>
      <c r="E10" s="12"/>
      <c r="G10" s="5" t="s">
        <v>1</v>
      </c>
      <c r="H10" s="5" t="s">
        <v>2</v>
      </c>
      <c r="I10" t="s">
        <v>101</v>
      </c>
      <c r="J10" s="10"/>
      <c r="K10" s="12"/>
      <c r="M10" s="5" t="s">
        <v>1</v>
      </c>
      <c r="N10" s="5" t="s">
        <v>2</v>
      </c>
      <c r="O10" t="s">
        <v>101</v>
      </c>
      <c r="P10" s="10"/>
      <c r="Q10" s="12"/>
    </row>
    <row r="11" spans="1:18" x14ac:dyDescent="0.25">
      <c r="A11" s="5" t="s">
        <v>15</v>
      </c>
      <c r="B11" s="5" t="s">
        <v>33</v>
      </c>
      <c r="C11" s="5">
        <v>1</v>
      </c>
      <c r="D11" s="9">
        <f>DSUM(Kostenplan!$A$5:$H$825,Kostenplan!$E$5,A10:C11)</f>
        <v>0</v>
      </c>
      <c r="E11" s="12">
        <f>DSUM(Kostenplan!$A$5:$H$825,Kostenplan!$H$5,A10:C11)</f>
        <v>0</v>
      </c>
      <c r="G11" s="5" t="s">
        <v>15</v>
      </c>
      <c r="H11" s="5" t="s">
        <v>33</v>
      </c>
      <c r="I11" s="5">
        <v>2</v>
      </c>
      <c r="J11" s="9">
        <f>DSUM(Kostenplan!$A$5:$H$825,Kostenplan!$E$5,G10:I11)</f>
        <v>0</v>
      </c>
      <c r="K11" s="12">
        <f>DSUM(Kostenplan!$A$5:$H$825,Kostenplan!$H$5,G10:I11)</f>
        <v>0</v>
      </c>
      <c r="M11" s="5" t="s">
        <v>15</v>
      </c>
      <c r="N11" s="5" t="s">
        <v>33</v>
      </c>
      <c r="O11" s="5">
        <v>3</v>
      </c>
      <c r="P11" s="9">
        <f>DSUM(Kostenplan!$A$5:$H$825,Kostenplan!$E$5,M10:O11)</f>
        <v>0</v>
      </c>
      <c r="Q11" s="12">
        <f>DSUM(Kostenplan!$A$5:$H$825,Kostenplan!$H$5,M10:O11)</f>
        <v>0</v>
      </c>
    </row>
    <row r="12" spans="1:18" ht="15" hidden="1" customHeight="1" x14ac:dyDescent="0.25">
      <c r="A12" s="5" t="s">
        <v>1</v>
      </c>
      <c r="B12" s="5" t="s">
        <v>2</v>
      </c>
      <c r="C12" t="s">
        <v>101</v>
      </c>
      <c r="D12" s="10"/>
      <c r="E12" s="12"/>
      <c r="G12" s="5" t="s">
        <v>1</v>
      </c>
      <c r="H12" s="5" t="s">
        <v>2</v>
      </c>
      <c r="I12" t="s">
        <v>101</v>
      </c>
      <c r="J12" s="10"/>
      <c r="K12" s="12"/>
      <c r="M12" s="5" t="s">
        <v>1</v>
      </c>
      <c r="N12" s="5" t="s">
        <v>2</v>
      </c>
      <c r="O12" t="s">
        <v>101</v>
      </c>
      <c r="P12" s="10"/>
      <c r="Q12" s="12"/>
    </row>
    <row r="13" spans="1:18" x14ac:dyDescent="0.25">
      <c r="A13" s="5" t="s">
        <v>15</v>
      </c>
      <c r="B13" s="5" t="s">
        <v>36</v>
      </c>
      <c r="C13" s="5">
        <v>1</v>
      </c>
      <c r="D13" s="9">
        <f>DSUM(Kostenplan!$A$5:$H$825,Kostenplan!$E$5,A12:C13)</f>
        <v>0</v>
      </c>
      <c r="E13" s="12">
        <f>DSUM(Kostenplan!$A$5:$H$825,Kostenplan!$H$5,A12:C13)</f>
        <v>0</v>
      </c>
      <c r="G13" s="5" t="s">
        <v>15</v>
      </c>
      <c r="H13" s="5" t="s">
        <v>36</v>
      </c>
      <c r="I13" s="5">
        <v>2</v>
      </c>
      <c r="J13" s="9">
        <f>DSUM(Kostenplan!$A$5:$H$825,Kostenplan!$E$5,G12:I13)</f>
        <v>0</v>
      </c>
      <c r="K13" s="12">
        <f>DSUM(Kostenplan!$A$5:$H$825,Kostenplan!$H$5,G12:I13)</f>
        <v>0</v>
      </c>
      <c r="M13" s="5" t="s">
        <v>15</v>
      </c>
      <c r="N13" s="5" t="s">
        <v>36</v>
      </c>
      <c r="O13" s="5">
        <v>3</v>
      </c>
      <c r="P13" s="9">
        <f>DSUM(Kostenplan!$A$5:$H$825,Kostenplan!$E$5,M12:O13)</f>
        <v>0</v>
      </c>
      <c r="Q13" s="12">
        <f>DSUM(Kostenplan!$A$5:$H$825,Kostenplan!$H$5,M12:O13)</f>
        <v>0</v>
      </c>
    </row>
    <row r="14" spans="1:18" ht="15" hidden="1" customHeight="1" x14ac:dyDescent="0.25">
      <c r="A14" s="5" t="s">
        <v>1</v>
      </c>
      <c r="B14" s="5" t="s">
        <v>2</v>
      </c>
      <c r="C14" t="s">
        <v>101</v>
      </c>
      <c r="D14" s="10"/>
      <c r="E14" s="12"/>
      <c r="G14" s="5" t="s">
        <v>1</v>
      </c>
      <c r="H14" s="5" t="s">
        <v>2</v>
      </c>
      <c r="I14" t="s">
        <v>101</v>
      </c>
      <c r="J14" s="10"/>
      <c r="K14" s="12"/>
      <c r="M14" s="5" t="s">
        <v>1</v>
      </c>
      <c r="N14" s="5" t="s">
        <v>2</v>
      </c>
      <c r="O14" t="s">
        <v>101</v>
      </c>
      <c r="P14" s="10"/>
      <c r="Q14" s="12"/>
    </row>
    <row r="15" spans="1:18" x14ac:dyDescent="0.25">
      <c r="A15" s="5" t="s">
        <v>15</v>
      </c>
      <c r="B15" s="5" t="s">
        <v>35</v>
      </c>
      <c r="C15" s="5">
        <v>1</v>
      </c>
      <c r="D15" s="9">
        <f>DSUM(Kostenplan!$A$5:$H$825,Kostenplan!$E$5,A14:C15)</f>
        <v>0</v>
      </c>
      <c r="E15" s="12">
        <f>DSUM(Kostenplan!$A$5:$H$825,Kostenplan!$H$5,A14:C15)</f>
        <v>0</v>
      </c>
      <c r="G15" s="5" t="s">
        <v>15</v>
      </c>
      <c r="H15" s="5" t="s">
        <v>35</v>
      </c>
      <c r="I15" s="5">
        <v>2</v>
      </c>
      <c r="J15" s="9">
        <f>DSUM(Kostenplan!$A$5:$H$825,Kostenplan!$E$5,G14:I15)</f>
        <v>0</v>
      </c>
      <c r="K15" s="12">
        <f>DSUM(Kostenplan!$A$5:$H$825,Kostenplan!$H$5,G14:I15)</f>
        <v>0</v>
      </c>
      <c r="M15" s="5" t="s">
        <v>15</v>
      </c>
      <c r="N15" s="5" t="s">
        <v>35</v>
      </c>
      <c r="O15" s="5">
        <v>3</v>
      </c>
      <c r="P15" s="9">
        <f>DSUM(Kostenplan!$A$5:$H$825,Kostenplan!$E$5,M14:O15)</f>
        <v>0</v>
      </c>
      <c r="Q15" s="12">
        <f>DSUM(Kostenplan!$A$5:$H$825,Kostenplan!$H$5,M14:O15)</f>
        <v>0</v>
      </c>
    </row>
    <row r="16" spans="1:18" ht="15" hidden="1" customHeight="1" x14ac:dyDescent="0.25">
      <c r="A16" s="5" t="s">
        <v>1</v>
      </c>
      <c r="B16" s="5" t="s">
        <v>2</v>
      </c>
      <c r="C16" t="s">
        <v>101</v>
      </c>
      <c r="D16" s="10"/>
      <c r="E16" s="12"/>
      <c r="G16" s="5" t="s">
        <v>1</v>
      </c>
      <c r="H16" s="5" t="s">
        <v>2</v>
      </c>
      <c r="I16" t="s">
        <v>101</v>
      </c>
      <c r="J16" s="10"/>
      <c r="K16" s="12"/>
      <c r="M16" s="5" t="s">
        <v>1</v>
      </c>
      <c r="N16" s="5" t="s">
        <v>2</v>
      </c>
      <c r="O16" t="s">
        <v>101</v>
      </c>
      <c r="P16" s="10"/>
      <c r="Q16" s="12"/>
    </row>
    <row r="17" spans="1:17" x14ac:dyDescent="0.25">
      <c r="A17" s="5" t="s">
        <v>15</v>
      </c>
      <c r="B17" s="5" t="s">
        <v>34</v>
      </c>
      <c r="C17" s="5">
        <v>1</v>
      </c>
      <c r="D17" s="9">
        <f>DSUM(Kostenplan!$A$5:$H$825,Kostenplan!$E$5,A16:C17)</f>
        <v>0</v>
      </c>
      <c r="E17" s="12">
        <f>DSUM(Kostenplan!$A$5:$H$825,Kostenplan!$H$5,A16:C17)</f>
        <v>0</v>
      </c>
      <c r="G17" s="5" t="s">
        <v>15</v>
      </c>
      <c r="H17" s="5" t="s">
        <v>34</v>
      </c>
      <c r="I17" s="5">
        <v>2</v>
      </c>
      <c r="J17" s="9">
        <f>DSUM(Kostenplan!$A$5:$H$825,Kostenplan!$E$5,G16:I17)</f>
        <v>0</v>
      </c>
      <c r="K17" s="12">
        <f>DSUM(Kostenplan!$A$5:$H$825,Kostenplan!$H$5,G16:I17)</f>
        <v>0</v>
      </c>
      <c r="M17" s="5" t="s">
        <v>15</v>
      </c>
      <c r="N17" s="5" t="s">
        <v>34</v>
      </c>
      <c r="O17" s="5">
        <v>3</v>
      </c>
      <c r="P17" s="9">
        <f>DSUM(Kostenplan!$A$5:$H$825,Kostenplan!$E$5,M16:O17)</f>
        <v>0</v>
      </c>
      <c r="Q17" s="12">
        <f>DSUM(Kostenplan!$A$5:$H$825,Kostenplan!$H$5,M16:O17)</f>
        <v>0</v>
      </c>
    </row>
    <row r="18" spans="1:17" x14ac:dyDescent="0.25">
      <c r="A18" s="106" t="s">
        <v>107</v>
      </c>
      <c r="B18" s="111"/>
      <c r="C18" s="107"/>
      <c r="D18" s="13">
        <f>SUM(D7:D17)</f>
        <v>0</v>
      </c>
      <c r="E18" s="14">
        <f>SUM(E7:E17)</f>
        <v>0</v>
      </c>
      <c r="G18" s="106"/>
      <c r="H18" s="111"/>
      <c r="I18" s="107"/>
      <c r="J18" s="13">
        <f>SUM(J7:J17)</f>
        <v>0</v>
      </c>
      <c r="K18" s="14">
        <f>SUM(K7:K17)</f>
        <v>0</v>
      </c>
      <c r="M18" s="106"/>
      <c r="N18" s="111"/>
      <c r="O18" s="107"/>
      <c r="P18" s="13">
        <f>SUM(P7:P17)</f>
        <v>0</v>
      </c>
      <c r="Q18" s="14">
        <f>SUM(Q7:Q17)</f>
        <v>0</v>
      </c>
    </row>
    <row r="19" spans="1:17" x14ac:dyDescent="0.25">
      <c r="D19" s="4"/>
      <c r="E19" s="4"/>
    </row>
    <row r="20" spans="1:17" x14ac:dyDescent="0.25">
      <c r="D20" s="110" t="s">
        <v>104</v>
      </c>
      <c r="E20" s="110"/>
      <c r="J20" s="110" t="s">
        <v>105</v>
      </c>
      <c r="K20" s="110"/>
      <c r="P20" s="110" t="s">
        <v>106</v>
      </c>
      <c r="Q20" s="110"/>
    </row>
    <row r="21" spans="1:17" x14ac:dyDescent="0.25">
      <c r="D21" s="13" t="s">
        <v>3</v>
      </c>
      <c r="E21" s="14" t="s">
        <v>5</v>
      </c>
      <c r="J21" s="13" t="s">
        <v>3</v>
      </c>
      <c r="K21" s="14" t="s">
        <v>5</v>
      </c>
      <c r="P21" s="13" t="s">
        <v>3</v>
      </c>
      <c r="Q21" s="14" t="s">
        <v>5</v>
      </c>
    </row>
    <row r="22" spans="1:17" hidden="1" x14ac:dyDescent="0.25">
      <c r="A22" t="s">
        <v>1</v>
      </c>
      <c r="B22" t="s">
        <v>2</v>
      </c>
      <c r="C22" t="s">
        <v>101</v>
      </c>
      <c r="G22" t="s">
        <v>1</v>
      </c>
      <c r="H22" t="s">
        <v>2</v>
      </c>
      <c r="I22" t="s">
        <v>101</v>
      </c>
      <c r="M22" t="s">
        <v>1</v>
      </c>
      <c r="N22" t="s">
        <v>2</v>
      </c>
      <c r="O22" t="s">
        <v>101</v>
      </c>
    </row>
    <row r="23" spans="1:17" x14ac:dyDescent="0.25">
      <c r="A23" s="5" t="s">
        <v>16</v>
      </c>
      <c r="B23" s="5" t="s">
        <v>32</v>
      </c>
      <c r="C23" s="5">
        <v>1</v>
      </c>
      <c r="D23" s="9">
        <f>DSUM(Kostenplan!$A$5:$H$825,Kostenplan!$E$5,A22:C23)</f>
        <v>0</v>
      </c>
      <c r="E23" s="12">
        <f>DSUM(Kostenplan!$A$5:$H$825,Kostenplan!$H$5,A22:C23)</f>
        <v>0</v>
      </c>
      <c r="G23" s="5" t="s">
        <v>16</v>
      </c>
      <c r="H23" s="5" t="s">
        <v>32</v>
      </c>
      <c r="I23" s="5">
        <v>2</v>
      </c>
      <c r="J23" s="9">
        <f>DSUM(Kostenplan!$A$5:$H$825,Kostenplan!$E$5,G22:I23)</f>
        <v>0</v>
      </c>
      <c r="K23" s="12">
        <f>DSUM(Kostenplan!$A$5:$H$825,Kostenplan!$H$5,G22:I23)</f>
        <v>0</v>
      </c>
      <c r="M23" s="5" t="s">
        <v>16</v>
      </c>
      <c r="N23" s="5" t="s">
        <v>32</v>
      </c>
      <c r="O23" s="5">
        <v>3</v>
      </c>
      <c r="P23" s="9">
        <f>DSUM(Kostenplan!$A$5:$H$825,Kostenplan!$E$5,M22:O23)</f>
        <v>0</v>
      </c>
      <c r="Q23" s="12">
        <f>DSUM(Kostenplan!$A$5:$H$825,Kostenplan!$H$5,M22:O23)</f>
        <v>0</v>
      </c>
    </row>
    <row r="24" spans="1:17" hidden="1" x14ac:dyDescent="0.25">
      <c r="A24" s="5" t="s">
        <v>1</v>
      </c>
      <c r="B24" s="5" t="s">
        <v>2</v>
      </c>
      <c r="C24" t="s">
        <v>101</v>
      </c>
      <c r="D24" s="10"/>
      <c r="E24" s="12"/>
      <c r="G24" s="5" t="s">
        <v>1</v>
      </c>
      <c r="H24" s="5" t="s">
        <v>2</v>
      </c>
      <c r="I24" t="s">
        <v>101</v>
      </c>
      <c r="J24" s="10"/>
      <c r="K24" s="12"/>
      <c r="M24" s="5" t="s">
        <v>1</v>
      </c>
      <c r="N24" s="5" t="s">
        <v>2</v>
      </c>
      <c r="O24" t="s">
        <v>101</v>
      </c>
      <c r="P24" s="10"/>
      <c r="Q24" s="12"/>
    </row>
    <row r="25" spans="1:17" x14ac:dyDescent="0.25">
      <c r="A25" s="5" t="s">
        <v>16</v>
      </c>
      <c r="B25" s="5" t="s">
        <v>47</v>
      </c>
      <c r="C25" s="5">
        <v>1</v>
      </c>
      <c r="D25" s="9">
        <f>DSUM(Kostenplan!$A$5:$H$825,Kostenplan!$E$5,A24:C25)</f>
        <v>0</v>
      </c>
      <c r="E25" s="12">
        <f>DSUM(Kostenplan!$A$5:$H$825,Kostenplan!$H$5,A24:C25)</f>
        <v>0</v>
      </c>
      <c r="G25" s="5" t="s">
        <v>16</v>
      </c>
      <c r="H25" s="5" t="s">
        <v>47</v>
      </c>
      <c r="I25" s="5">
        <v>2</v>
      </c>
      <c r="J25" s="9">
        <f>DSUM(Kostenplan!$A$5:$H$825,Kostenplan!$E$5,G24:I25)</f>
        <v>0</v>
      </c>
      <c r="K25" s="12">
        <f>DSUM(Kostenplan!$A$5:$H$825,Kostenplan!$H$5,G24:I25)</f>
        <v>0</v>
      </c>
      <c r="M25" s="5" t="s">
        <v>16</v>
      </c>
      <c r="N25" s="5" t="s">
        <v>47</v>
      </c>
      <c r="O25" s="5">
        <v>3</v>
      </c>
      <c r="P25" s="9">
        <f>DSUM(Kostenplan!$A$5:$H$825,Kostenplan!$E$5,M24:O25)</f>
        <v>0</v>
      </c>
      <c r="Q25" s="12">
        <f>DSUM(Kostenplan!$A$5:$H$825,Kostenplan!$H$5,M24:O25)</f>
        <v>0</v>
      </c>
    </row>
    <row r="26" spans="1:17" hidden="1" x14ac:dyDescent="0.25">
      <c r="A26" s="5" t="s">
        <v>1</v>
      </c>
      <c r="B26" s="5" t="s">
        <v>2</v>
      </c>
      <c r="C26" t="s">
        <v>101</v>
      </c>
      <c r="D26" s="10"/>
      <c r="E26" s="12"/>
      <c r="G26" s="5" t="s">
        <v>1</v>
      </c>
      <c r="H26" s="5" t="s">
        <v>2</v>
      </c>
      <c r="I26" t="s">
        <v>101</v>
      </c>
      <c r="J26" s="10"/>
      <c r="K26" s="12"/>
      <c r="M26" s="5" t="s">
        <v>1</v>
      </c>
      <c r="N26" s="5" t="s">
        <v>2</v>
      </c>
      <c r="O26" t="s">
        <v>101</v>
      </c>
      <c r="P26" s="10"/>
      <c r="Q26" s="12"/>
    </row>
    <row r="27" spans="1:17" x14ac:dyDescent="0.25">
      <c r="A27" s="5" t="s">
        <v>16</v>
      </c>
      <c r="B27" s="5" t="s">
        <v>33</v>
      </c>
      <c r="C27" s="5">
        <v>1</v>
      </c>
      <c r="D27" s="9">
        <f>DSUM(Kostenplan!$A$5:$H$825,Kostenplan!$E$5,A26:C27)</f>
        <v>0</v>
      </c>
      <c r="E27" s="12">
        <f>DSUM(Kostenplan!$A$5:$H$825,Kostenplan!$H$5,A26:C27)</f>
        <v>0</v>
      </c>
      <c r="G27" s="5" t="s">
        <v>16</v>
      </c>
      <c r="H27" s="5" t="s">
        <v>33</v>
      </c>
      <c r="I27" s="5">
        <v>2</v>
      </c>
      <c r="J27" s="9">
        <f>DSUM(Kostenplan!$A$5:$H$825,Kostenplan!$E$5,G26:I27)</f>
        <v>0</v>
      </c>
      <c r="K27" s="12">
        <f>DSUM(Kostenplan!$A$5:$H$825,Kostenplan!$H$5,G26:I27)</f>
        <v>0</v>
      </c>
      <c r="M27" s="5" t="s">
        <v>16</v>
      </c>
      <c r="N27" s="5" t="s">
        <v>33</v>
      </c>
      <c r="O27" s="5">
        <v>3</v>
      </c>
      <c r="P27" s="9">
        <f>DSUM(Kostenplan!$A$5:$H$825,Kostenplan!$E$5,M26:O27)</f>
        <v>0</v>
      </c>
      <c r="Q27" s="12">
        <f>DSUM(Kostenplan!$A$5:$H$825,Kostenplan!$H$5,M26:O27)</f>
        <v>0</v>
      </c>
    </row>
    <row r="28" spans="1:17" hidden="1" x14ac:dyDescent="0.25">
      <c r="A28" s="5" t="s">
        <v>1</v>
      </c>
      <c r="B28" s="5" t="s">
        <v>2</v>
      </c>
      <c r="C28" t="s">
        <v>101</v>
      </c>
      <c r="D28" s="10"/>
      <c r="E28" s="12"/>
      <c r="G28" s="5" t="s">
        <v>1</v>
      </c>
      <c r="H28" s="5" t="s">
        <v>2</v>
      </c>
      <c r="I28" t="s">
        <v>101</v>
      </c>
      <c r="J28" s="10"/>
      <c r="K28" s="12"/>
      <c r="M28" s="5" t="s">
        <v>1</v>
      </c>
      <c r="N28" s="5" t="s">
        <v>2</v>
      </c>
      <c r="O28" t="s">
        <v>101</v>
      </c>
      <c r="P28" s="10"/>
      <c r="Q28" s="12"/>
    </row>
    <row r="29" spans="1:17" x14ac:dyDescent="0.25">
      <c r="A29" s="5" t="s">
        <v>16</v>
      </c>
      <c r="B29" s="5" t="s">
        <v>36</v>
      </c>
      <c r="C29" s="5">
        <v>1</v>
      </c>
      <c r="D29" s="9">
        <f>DSUM(Kostenplan!$A$5:$H$825,Kostenplan!$E$5,A28:C29)</f>
        <v>0</v>
      </c>
      <c r="E29" s="12">
        <f>DSUM(Kostenplan!$A$5:$H$825,Kostenplan!$H$5,A28:C29)</f>
        <v>0</v>
      </c>
      <c r="G29" s="5" t="s">
        <v>16</v>
      </c>
      <c r="H29" s="5" t="s">
        <v>36</v>
      </c>
      <c r="I29" s="5">
        <v>2</v>
      </c>
      <c r="J29" s="9">
        <f>DSUM(Kostenplan!$A$5:$H$825,Kostenplan!$E$5,G28:I29)</f>
        <v>0</v>
      </c>
      <c r="K29" s="12">
        <f>DSUM(Kostenplan!$A$5:$H$825,Kostenplan!$H$5,G28:I29)</f>
        <v>0</v>
      </c>
      <c r="M29" s="5" t="s">
        <v>16</v>
      </c>
      <c r="N29" s="5" t="s">
        <v>36</v>
      </c>
      <c r="O29" s="5">
        <v>3</v>
      </c>
      <c r="P29" s="9">
        <f>DSUM(Kostenplan!$A$5:$H$825,Kostenplan!$E$5,M28:O29)</f>
        <v>0</v>
      </c>
      <c r="Q29" s="12">
        <f>DSUM(Kostenplan!$A$5:$H$825,Kostenplan!$H$5,M28:O29)</f>
        <v>0</v>
      </c>
    </row>
    <row r="30" spans="1:17" hidden="1" x14ac:dyDescent="0.25">
      <c r="A30" s="5" t="s">
        <v>1</v>
      </c>
      <c r="B30" s="5" t="s">
        <v>2</v>
      </c>
      <c r="C30" t="s">
        <v>101</v>
      </c>
      <c r="D30" s="10"/>
      <c r="E30" s="12"/>
      <c r="G30" s="5" t="s">
        <v>1</v>
      </c>
      <c r="H30" s="5" t="s">
        <v>2</v>
      </c>
      <c r="I30" t="s">
        <v>101</v>
      </c>
      <c r="J30" s="10"/>
      <c r="K30" s="12"/>
      <c r="M30" s="5" t="s">
        <v>1</v>
      </c>
      <c r="N30" s="5" t="s">
        <v>2</v>
      </c>
      <c r="O30" t="s">
        <v>101</v>
      </c>
      <c r="P30" s="10"/>
      <c r="Q30" s="12"/>
    </row>
    <row r="31" spans="1:17" x14ac:dyDescent="0.25">
      <c r="A31" s="5" t="s">
        <v>16</v>
      </c>
      <c r="B31" s="5" t="s">
        <v>35</v>
      </c>
      <c r="C31" s="5">
        <v>1</v>
      </c>
      <c r="D31" s="9">
        <f>DSUM(Kostenplan!$A$5:$H$825,Kostenplan!$E$5,A30:C31)</f>
        <v>0</v>
      </c>
      <c r="E31" s="12">
        <f>DSUM(Kostenplan!$A$5:$H$825,Kostenplan!$H$5,A30:C31)</f>
        <v>0</v>
      </c>
      <c r="G31" s="5" t="s">
        <v>16</v>
      </c>
      <c r="H31" s="5" t="s">
        <v>35</v>
      </c>
      <c r="I31" s="5">
        <v>2</v>
      </c>
      <c r="J31" s="9">
        <f>DSUM(Kostenplan!$A$5:$H$825,Kostenplan!$E$5,G30:I31)</f>
        <v>0</v>
      </c>
      <c r="K31" s="12">
        <f>DSUM(Kostenplan!$A$5:$H$825,Kostenplan!$H$5,G30:I31)</f>
        <v>0</v>
      </c>
      <c r="M31" s="5" t="s">
        <v>16</v>
      </c>
      <c r="N31" s="5" t="s">
        <v>35</v>
      </c>
      <c r="O31" s="5">
        <v>3</v>
      </c>
      <c r="P31" s="9">
        <f>DSUM(Kostenplan!$A$5:$H$825,Kostenplan!$E$5,M30:O31)</f>
        <v>0</v>
      </c>
      <c r="Q31" s="12">
        <f>DSUM(Kostenplan!$A$5:$H$825,Kostenplan!$H$5,M30:O31)</f>
        <v>0</v>
      </c>
    </row>
    <row r="32" spans="1:17" hidden="1" x14ac:dyDescent="0.25">
      <c r="A32" s="5" t="s">
        <v>1</v>
      </c>
      <c r="B32" s="5" t="s">
        <v>2</v>
      </c>
      <c r="C32" t="s">
        <v>101</v>
      </c>
      <c r="D32" s="10"/>
      <c r="E32" s="12"/>
      <c r="G32" s="5" t="s">
        <v>1</v>
      </c>
      <c r="H32" s="5" t="s">
        <v>2</v>
      </c>
      <c r="I32" t="s">
        <v>101</v>
      </c>
      <c r="J32" s="10"/>
      <c r="K32" s="12"/>
      <c r="M32" s="5" t="s">
        <v>1</v>
      </c>
      <c r="N32" s="5" t="s">
        <v>2</v>
      </c>
      <c r="O32" t="s">
        <v>101</v>
      </c>
      <c r="P32" s="10"/>
      <c r="Q32" s="12"/>
    </row>
    <row r="33" spans="1:17" x14ac:dyDescent="0.25">
      <c r="A33" s="5" t="s">
        <v>16</v>
      </c>
      <c r="B33" s="5" t="s">
        <v>34</v>
      </c>
      <c r="C33" s="5">
        <v>1</v>
      </c>
      <c r="D33" s="9">
        <f>DSUM(Kostenplan!$A$5:$H$825,Kostenplan!$E$5,A32:C33)</f>
        <v>0</v>
      </c>
      <c r="E33" s="12">
        <f>DSUM(Kostenplan!$A$5:$H$825,Kostenplan!$H$5,A32:C33)</f>
        <v>0</v>
      </c>
      <c r="G33" s="5" t="s">
        <v>16</v>
      </c>
      <c r="H33" s="5" t="s">
        <v>34</v>
      </c>
      <c r="I33" s="5">
        <v>2</v>
      </c>
      <c r="J33" s="9">
        <f>DSUM(Kostenplan!$A$5:$H$825,Kostenplan!$E$5,G32:I33)</f>
        <v>0</v>
      </c>
      <c r="K33" s="12">
        <f>DSUM(Kostenplan!$A$5:$H$825,Kostenplan!$H$5,G32:I33)</f>
        <v>0</v>
      </c>
      <c r="M33" s="5" t="s">
        <v>16</v>
      </c>
      <c r="N33" s="5" t="s">
        <v>34</v>
      </c>
      <c r="O33" s="5">
        <v>3</v>
      </c>
      <c r="P33" s="9">
        <f>DSUM(Kostenplan!$A$5:$H$825,Kostenplan!$E$5,M32:O33)</f>
        <v>0</v>
      </c>
      <c r="Q33" s="12">
        <f>DSUM(Kostenplan!$A$5:$H$825,Kostenplan!$H$5,M32:O33)</f>
        <v>0</v>
      </c>
    </row>
    <row r="34" spans="1:17" x14ac:dyDescent="0.25">
      <c r="A34" s="106" t="s">
        <v>107</v>
      </c>
      <c r="B34" s="111"/>
      <c r="C34" s="107"/>
      <c r="D34" s="13">
        <f>SUM(D23:D33)</f>
        <v>0</v>
      </c>
      <c r="E34" s="14">
        <f>SUM(E23:E33)</f>
        <v>0</v>
      </c>
      <c r="G34" s="106"/>
      <c r="H34" s="111"/>
      <c r="I34" s="107"/>
      <c r="J34" s="13">
        <f>SUM(J23:J33)</f>
        <v>0</v>
      </c>
      <c r="K34" s="14">
        <f>SUM(K23:K33)</f>
        <v>0</v>
      </c>
      <c r="M34" s="106"/>
      <c r="N34" s="111"/>
      <c r="O34" s="107"/>
      <c r="P34" s="13">
        <f>SUM(P23:P33)</f>
        <v>0</v>
      </c>
      <c r="Q34" s="14">
        <f>SUM(Q23:Q33)</f>
        <v>0</v>
      </c>
    </row>
    <row r="36" spans="1:17" x14ac:dyDescent="0.25">
      <c r="D36" s="110" t="s">
        <v>104</v>
      </c>
      <c r="E36" s="110"/>
      <c r="J36" s="110" t="s">
        <v>105</v>
      </c>
      <c r="K36" s="110"/>
      <c r="P36" s="110" t="s">
        <v>106</v>
      </c>
      <c r="Q36" s="110"/>
    </row>
    <row r="37" spans="1:17" x14ac:dyDescent="0.25">
      <c r="D37" s="13" t="s">
        <v>3</v>
      </c>
      <c r="E37" s="14" t="s">
        <v>5</v>
      </c>
      <c r="J37" s="13" t="s">
        <v>3</v>
      </c>
      <c r="K37" s="14" t="s">
        <v>5</v>
      </c>
      <c r="P37" s="13" t="s">
        <v>3</v>
      </c>
      <c r="Q37" s="14" t="s">
        <v>5</v>
      </c>
    </row>
    <row r="38" spans="1:17" hidden="1" x14ac:dyDescent="0.25">
      <c r="A38" t="s">
        <v>1</v>
      </c>
      <c r="B38" t="s">
        <v>2</v>
      </c>
      <c r="C38" t="s">
        <v>101</v>
      </c>
      <c r="G38" t="s">
        <v>1</v>
      </c>
      <c r="H38" t="s">
        <v>2</v>
      </c>
      <c r="I38" t="s">
        <v>101</v>
      </c>
      <c r="M38" t="s">
        <v>1</v>
      </c>
      <c r="N38" t="s">
        <v>2</v>
      </c>
      <c r="O38" t="s">
        <v>101</v>
      </c>
    </row>
    <row r="39" spans="1:17" x14ac:dyDescent="0.25">
      <c r="A39" s="5" t="s">
        <v>17</v>
      </c>
      <c r="B39" s="5" t="s">
        <v>32</v>
      </c>
      <c r="C39" s="5">
        <v>1</v>
      </c>
      <c r="D39" s="9">
        <f>DSUM(Kostenplan!$A$5:$H$825,Kostenplan!$E$5,A38:C39)</f>
        <v>0</v>
      </c>
      <c r="E39" s="12">
        <f>DSUM(Kostenplan!$A$5:$H$825,Kostenplan!$H$5,A38:C39)</f>
        <v>0</v>
      </c>
      <c r="G39" s="5" t="s">
        <v>17</v>
      </c>
      <c r="H39" s="5" t="s">
        <v>32</v>
      </c>
      <c r="I39" s="5">
        <v>2</v>
      </c>
      <c r="J39" s="9">
        <f>DSUM(Kostenplan!$A$5:$H$825,Kostenplan!$E$5,G38:I39)</f>
        <v>0</v>
      </c>
      <c r="K39" s="12">
        <f>DSUM(Kostenplan!$A$5:$H$825,Kostenplan!$H$5,G38:I39)</f>
        <v>0</v>
      </c>
      <c r="M39" s="5" t="s">
        <v>17</v>
      </c>
      <c r="N39" s="5" t="s">
        <v>32</v>
      </c>
      <c r="O39" s="5">
        <v>3</v>
      </c>
      <c r="P39" s="9">
        <f>DSUM(Kostenplan!$A$5:$H$825,Kostenplan!$E$5,M38:O39)</f>
        <v>0</v>
      </c>
      <c r="Q39" s="12">
        <f>DSUM(Kostenplan!$A$5:$H$825,Kostenplan!$H$5,M38:O39)</f>
        <v>0</v>
      </c>
    </row>
    <row r="40" spans="1:17" hidden="1" x14ac:dyDescent="0.25">
      <c r="A40" s="5" t="s">
        <v>1</v>
      </c>
      <c r="B40" s="5" t="s">
        <v>2</v>
      </c>
      <c r="C40" t="s">
        <v>101</v>
      </c>
      <c r="D40" s="10"/>
      <c r="E40" s="12"/>
      <c r="G40" s="5" t="s">
        <v>1</v>
      </c>
      <c r="H40" s="5" t="s">
        <v>2</v>
      </c>
      <c r="I40" t="s">
        <v>101</v>
      </c>
      <c r="J40" s="10"/>
      <c r="K40" s="12"/>
      <c r="M40" s="5" t="s">
        <v>1</v>
      </c>
      <c r="N40" s="5" t="s">
        <v>2</v>
      </c>
      <c r="O40" t="s">
        <v>101</v>
      </c>
      <c r="P40" s="10"/>
      <c r="Q40" s="12"/>
    </row>
    <row r="41" spans="1:17" x14ac:dyDescent="0.25">
      <c r="A41" s="5" t="s">
        <v>17</v>
      </c>
      <c r="B41" s="5" t="s">
        <v>47</v>
      </c>
      <c r="C41" s="5">
        <v>1</v>
      </c>
      <c r="D41" s="9">
        <f>DSUM(Kostenplan!$A$5:$H$825,Kostenplan!$E$5,A40:C41)</f>
        <v>0</v>
      </c>
      <c r="E41" s="12">
        <f>DSUM(Kostenplan!$A$5:$H$825,Kostenplan!$H$5,A40:C41)</f>
        <v>0</v>
      </c>
      <c r="G41" s="5" t="s">
        <v>17</v>
      </c>
      <c r="H41" s="5" t="s">
        <v>47</v>
      </c>
      <c r="I41" s="5">
        <v>2</v>
      </c>
      <c r="J41" s="9">
        <f>DSUM(Kostenplan!$A$5:$H$825,Kostenplan!$E$5,G40:I41)</f>
        <v>0</v>
      </c>
      <c r="K41" s="12">
        <f>DSUM(Kostenplan!$A$5:$H$825,Kostenplan!$H$5,G40:I41)</f>
        <v>0</v>
      </c>
      <c r="M41" s="5" t="s">
        <v>17</v>
      </c>
      <c r="N41" s="5" t="s">
        <v>47</v>
      </c>
      <c r="O41" s="5">
        <v>3</v>
      </c>
      <c r="P41" s="9">
        <f>DSUM(Kostenplan!$A$5:$H$825,Kostenplan!$E$5,M40:O41)</f>
        <v>0</v>
      </c>
      <c r="Q41" s="12">
        <f>DSUM(Kostenplan!$A$5:$H$825,Kostenplan!$H$5,M40:O41)</f>
        <v>0</v>
      </c>
    </row>
    <row r="42" spans="1:17" hidden="1" x14ac:dyDescent="0.25">
      <c r="A42" s="5" t="s">
        <v>1</v>
      </c>
      <c r="B42" s="5" t="s">
        <v>2</v>
      </c>
      <c r="C42" t="s">
        <v>101</v>
      </c>
      <c r="D42" s="10"/>
      <c r="E42" s="12"/>
      <c r="G42" s="5" t="s">
        <v>1</v>
      </c>
      <c r="H42" s="5" t="s">
        <v>2</v>
      </c>
      <c r="I42" t="s">
        <v>101</v>
      </c>
      <c r="J42" s="10"/>
      <c r="K42" s="12"/>
      <c r="M42" s="5" t="s">
        <v>1</v>
      </c>
      <c r="N42" s="5" t="s">
        <v>2</v>
      </c>
      <c r="O42" t="s">
        <v>101</v>
      </c>
      <c r="P42" s="10"/>
      <c r="Q42" s="12"/>
    </row>
    <row r="43" spans="1:17" x14ac:dyDescent="0.25">
      <c r="A43" s="5" t="s">
        <v>17</v>
      </c>
      <c r="B43" s="5" t="s">
        <v>33</v>
      </c>
      <c r="C43" s="5">
        <v>1</v>
      </c>
      <c r="D43" s="9">
        <f>DSUM(Kostenplan!$A$5:$H$825,Kostenplan!$E$5,A42:C43)</f>
        <v>0</v>
      </c>
      <c r="E43" s="12">
        <f>DSUM(Kostenplan!$A$5:$H$825,Kostenplan!$H$5,A42:C43)</f>
        <v>0</v>
      </c>
      <c r="G43" s="5" t="s">
        <v>17</v>
      </c>
      <c r="H43" s="5" t="s">
        <v>33</v>
      </c>
      <c r="I43" s="5">
        <v>2</v>
      </c>
      <c r="J43" s="9">
        <f>DSUM(Kostenplan!$A$5:$H$825,Kostenplan!$E$5,G42:I43)</f>
        <v>0</v>
      </c>
      <c r="K43" s="12">
        <f>DSUM(Kostenplan!$A$5:$H$825,Kostenplan!$H$5,G42:I43)</f>
        <v>0</v>
      </c>
      <c r="M43" s="5" t="s">
        <v>17</v>
      </c>
      <c r="N43" s="5" t="s">
        <v>33</v>
      </c>
      <c r="O43" s="5">
        <v>3</v>
      </c>
      <c r="P43" s="9">
        <f>DSUM(Kostenplan!$A$5:$H$825,Kostenplan!$E$5,M42:O43)</f>
        <v>0</v>
      </c>
      <c r="Q43" s="12">
        <f>DSUM(Kostenplan!$A$5:$H$825,Kostenplan!$H$5,M42:O43)</f>
        <v>0</v>
      </c>
    </row>
    <row r="44" spans="1:17" hidden="1" x14ac:dyDescent="0.25">
      <c r="A44" s="5" t="s">
        <v>1</v>
      </c>
      <c r="B44" s="5" t="s">
        <v>2</v>
      </c>
      <c r="C44" t="s">
        <v>101</v>
      </c>
      <c r="D44" s="10"/>
      <c r="E44" s="12"/>
      <c r="G44" s="5" t="s">
        <v>1</v>
      </c>
      <c r="H44" s="5" t="s">
        <v>2</v>
      </c>
      <c r="I44" t="s">
        <v>101</v>
      </c>
      <c r="J44" s="10"/>
      <c r="K44" s="12"/>
      <c r="M44" s="5" t="s">
        <v>1</v>
      </c>
      <c r="N44" s="5" t="s">
        <v>2</v>
      </c>
      <c r="O44" t="s">
        <v>101</v>
      </c>
      <c r="P44" s="10"/>
      <c r="Q44" s="12"/>
    </row>
    <row r="45" spans="1:17" x14ac:dyDescent="0.25">
      <c r="A45" s="5" t="s">
        <v>17</v>
      </c>
      <c r="B45" s="5" t="s">
        <v>36</v>
      </c>
      <c r="C45" s="5">
        <v>1</v>
      </c>
      <c r="D45" s="9">
        <f>DSUM(Kostenplan!$A$5:$H$825,Kostenplan!$E$5,A44:C45)</f>
        <v>0</v>
      </c>
      <c r="E45" s="12">
        <f>DSUM(Kostenplan!$A$5:$H$825,Kostenplan!$H$5,A44:C45)</f>
        <v>0</v>
      </c>
      <c r="G45" s="5" t="s">
        <v>17</v>
      </c>
      <c r="H45" s="5" t="s">
        <v>36</v>
      </c>
      <c r="I45" s="5">
        <v>2</v>
      </c>
      <c r="J45" s="9">
        <f>DSUM(Kostenplan!$A$5:$H$825,Kostenplan!$E$5,G44:I45)</f>
        <v>0</v>
      </c>
      <c r="K45" s="12">
        <f>DSUM(Kostenplan!$A$5:$H$825,Kostenplan!$H$5,G44:I45)</f>
        <v>0</v>
      </c>
      <c r="M45" s="5" t="s">
        <v>17</v>
      </c>
      <c r="N45" s="5" t="s">
        <v>36</v>
      </c>
      <c r="O45" s="5">
        <v>3</v>
      </c>
      <c r="P45" s="9">
        <f>DSUM(Kostenplan!$A$5:$H$825,Kostenplan!$E$5,M44:O45)</f>
        <v>0</v>
      </c>
      <c r="Q45" s="12">
        <f>DSUM(Kostenplan!$A$5:$H$825,Kostenplan!$H$5,M44:O45)</f>
        <v>0</v>
      </c>
    </row>
    <row r="46" spans="1:17" hidden="1" x14ac:dyDescent="0.25">
      <c r="A46" s="5" t="s">
        <v>1</v>
      </c>
      <c r="B46" s="5" t="s">
        <v>2</v>
      </c>
      <c r="C46" t="s">
        <v>101</v>
      </c>
      <c r="D46" s="10"/>
      <c r="E46" s="12"/>
      <c r="G46" s="5" t="s">
        <v>1</v>
      </c>
      <c r="H46" s="5" t="s">
        <v>2</v>
      </c>
      <c r="I46" t="s">
        <v>101</v>
      </c>
      <c r="J46" s="10"/>
      <c r="K46" s="12"/>
      <c r="M46" s="5" t="s">
        <v>1</v>
      </c>
      <c r="N46" s="5" t="s">
        <v>2</v>
      </c>
      <c r="O46" t="s">
        <v>101</v>
      </c>
      <c r="P46" s="10"/>
      <c r="Q46" s="12"/>
    </row>
    <row r="47" spans="1:17" x14ac:dyDescent="0.25">
      <c r="A47" s="5" t="s">
        <v>17</v>
      </c>
      <c r="B47" s="5" t="s">
        <v>35</v>
      </c>
      <c r="C47" s="5">
        <v>1</v>
      </c>
      <c r="D47" s="9">
        <f>DSUM(Kostenplan!$A$5:$H$825,Kostenplan!$E$5,A46:C47)</f>
        <v>0</v>
      </c>
      <c r="E47" s="12">
        <f>DSUM(Kostenplan!$A$5:$H$825,Kostenplan!$H$5,A46:C47)</f>
        <v>0</v>
      </c>
      <c r="G47" s="5" t="s">
        <v>17</v>
      </c>
      <c r="H47" s="5" t="s">
        <v>35</v>
      </c>
      <c r="I47" s="5">
        <v>2</v>
      </c>
      <c r="J47" s="9">
        <f>DSUM(Kostenplan!$A$5:$H$825,Kostenplan!$E$5,G46:I47)</f>
        <v>0</v>
      </c>
      <c r="K47" s="12">
        <f>DSUM(Kostenplan!$A$5:$H$825,Kostenplan!$H$5,G46:I47)</f>
        <v>0</v>
      </c>
      <c r="M47" s="5" t="s">
        <v>17</v>
      </c>
      <c r="N47" s="5" t="s">
        <v>35</v>
      </c>
      <c r="O47" s="5">
        <v>3</v>
      </c>
      <c r="P47" s="9">
        <f>DSUM(Kostenplan!$A$5:$H$825,Kostenplan!$E$5,M46:O47)</f>
        <v>0</v>
      </c>
      <c r="Q47" s="12">
        <f>DSUM(Kostenplan!$A$5:$H$825,Kostenplan!$H$5,M46:O47)</f>
        <v>0</v>
      </c>
    </row>
    <row r="48" spans="1:17" hidden="1" x14ac:dyDescent="0.25">
      <c r="A48" s="5" t="s">
        <v>1</v>
      </c>
      <c r="B48" s="5" t="s">
        <v>2</v>
      </c>
      <c r="C48" t="s">
        <v>101</v>
      </c>
      <c r="D48" s="10"/>
      <c r="E48" s="12"/>
      <c r="G48" s="5" t="s">
        <v>1</v>
      </c>
      <c r="H48" s="5" t="s">
        <v>2</v>
      </c>
      <c r="I48" t="s">
        <v>101</v>
      </c>
      <c r="J48" s="10"/>
      <c r="K48" s="12"/>
      <c r="M48" s="5" t="s">
        <v>1</v>
      </c>
      <c r="N48" s="5" t="s">
        <v>2</v>
      </c>
      <c r="O48" t="s">
        <v>101</v>
      </c>
      <c r="P48" s="10"/>
      <c r="Q48" s="12"/>
    </row>
    <row r="49" spans="1:17" x14ac:dyDescent="0.25">
      <c r="A49" s="5" t="s">
        <v>17</v>
      </c>
      <c r="B49" s="5" t="s">
        <v>34</v>
      </c>
      <c r="C49" s="5">
        <v>1</v>
      </c>
      <c r="D49" s="9">
        <f>DSUM(Kostenplan!$A$5:$H$825,Kostenplan!$E$5,A48:C49)</f>
        <v>0</v>
      </c>
      <c r="E49" s="12">
        <f>DSUM(Kostenplan!$A$5:$H$825,Kostenplan!$H$5,A48:C49)</f>
        <v>0</v>
      </c>
      <c r="G49" s="5" t="s">
        <v>17</v>
      </c>
      <c r="H49" s="5" t="s">
        <v>34</v>
      </c>
      <c r="I49" s="5">
        <v>2</v>
      </c>
      <c r="J49" s="9">
        <f>DSUM(Kostenplan!$A$5:$H$825,Kostenplan!$E$5,G48:I49)</f>
        <v>0</v>
      </c>
      <c r="K49" s="12">
        <f>DSUM(Kostenplan!$A$5:$H$825,Kostenplan!$H$5,G48:I49)</f>
        <v>0</v>
      </c>
      <c r="M49" s="5" t="s">
        <v>17</v>
      </c>
      <c r="N49" s="5" t="s">
        <v>34</v>
      </c>
      <c r="O49" s="5">
        <v>3</v>
      </c>
      <c r="P49" s="9">
        <f>DSUM(Kostenplan!$A$5:$H$825,Kostenplan!$E$5,M48:O49)</f>
        <v>0</v>
      </c>
      <c r="Q49" s="12">
        <f>DSUM(Kostenplan!$A$5:$H$825,Kostenplan!$H$5,M48:O49)</f>
        <v>0</v>
      </c>
    </row>
    <row r="50" spans="1:17" x14ac:dyDescent="0.25">
      <c r="A50" s="106" t="s">
        <v>107</v>
      </c>
      <c r="B50" s="111"/>
      <c r="C50" s="107"/>
      <c r="D50" s="13">
        <f>SUM(D39:D49)</f>
        <v>0</v>
      </c>
      <c r="E50" s="14">
        <f>SUM(E39:E49)</f>
        <v>0</v>
      </c>
      <c r="G50" s="106"/>
      <c r="H50" s="111"/>
      <c r="I50" s="107"/>
      <c r="J50" s="13">
        <f>SUM(J39:J49)</f>
        <v>0</v>
      </c>
      <c r="K50" s="14">
        <f>SUM(K39:K49)</f>
        <v>0</v>
      </c>
      <c r="M50" s="106"/>
      <c r="N50" s="111"/>
      <c r="O50" s="107"/>
      <c r="P50" s="13">
        <f>SUM(P39:P49)</f>
        <v>0</v>
      </c>
      <c r="Q50" s="14">
        <f>SUM(Q39:Q49)</f>
        <v>0</v>
      </c>
    </row>
    <row r="52" spans="1:17" x14ac:dyDescent="0.25">
      <c r="D52" s="110" t="s">
        <v>104</v>
      </c>
      <c r="E52" s="110"/>
      <c r="J52" s="110" t="s">
        <v>105</v>
      </c>
      <c r="K52" s="110"/>
      <c r="P52" s="110" t="s">
        <v>106</v>
      </c>
      <c r="Q52" s="110"/>
    </row>
    <row r="53" spans="1:17" x14ac:dyDescent="0.25">
      <c r="D53" s="13" t="s">
        <v>3</v>
      </c>
      <c r="E53" s="14" t="s">
        <v>5</v>
      </c>
      <c r="J53" s="13" t="s">
        <v>3</v>
      </c>
      <c r="K53" s="14" t="s">
        <v>5</v>
      </c>
      <c r="P53" s="13" t="s">
        <v>3</v>
      </c>
      <c r="Q53" s="14" t="s">
        <v>5</v>
      </c>
    </row>
    <row r="54" spans="1:17" hidden="1" x14ac:dyDescent="0.25">
      <c r="A54" t="s">
        <v>1</v>
      </c>
      <c r="B54" t="s">
        <v>2</v>
      </c>
      <c r="C54" t="s">
        <v>101</v>
      </c>
      <c r="G54" t="s">
        <v>1</v>
      </c>
      <c r="H54" t="s">
        <v>2</v>
      </c>
      <c r="I54" t="s">
        <v>101</v>
      </c>
      <c r="M54" t="s">
        <v>1</v>
      </c>
      <c r="N54" t="s">
        <v>2</v>
      </c>
      <c r="O54" t="s">
        <v>101</v>
      </c>
    </row>
    <row r="55" spans="1:17" x14ac:dyDescent="0.25">
      <c r="A55" s="5" t="s">
        <v>18</v>
      </c>
      <c r="B55" s="5" t="s">
        <v>32</v>
      </c>
      <c r="C55" s="5">
        <v>1</v>
      </c>
      <c r="D55" s="9">
        <f>DSUM(Kostenplan!$A$5:$H$825,Kostenplan!$E$5,A54:C55)</f>
        <v>0</v>
      </c>
      <c r="E55" s="12">
        <f>DSUM(Kostenplan!$A$5:$H$825,Kostenplan!$H$5,A54:C55)</f>
        <v>0</v>
      </c>
      <c r="G55" s="5" t="s">
        <v>18</v>
      </c>
      <c r="H55" s="5" t="s">
        <v>32</v>
      </c>
      <c r="I55" s="5">
        <v>2</v>
      </c>
      <c r="J55" s="9">
        <f>DSUM(Kostenplan!$A$5:$H$825,Kostenplan!$E$5,G54:I55)</f>
        <v>0</v>
      </c>
      <c r="K55" s="12">
        <f>DSUM(Kostenplan!$A$5:$H$825,Kostenplan!$H$5,G54:I55)</f>
        <v>0</v>
      </c>
      <c r="M55" s="5" t="s">
        <v>18</v>
      </c>
      <c r="N55" s="5" t="s">
        <v>32</v>
      </c>
      <c r="O55" s="5">
        <v>3</v>
      </c>
      <c r="P55" s="9">
        <f>DSUM(Kostenplan!$A$5:$H$825,Kostenplan!$E$5,M54:O55)</f>
        <v>0</v>
      </c>
      <c r="Q55" s="12">
        <f>DSUM(Kostenplan!$A$5:$H$825,Kostenplan!$H$5,M54:O55)</f>
        <v>0</v>
      </c>
    </row>
    <row r="56" spans="1:17" hidden="1" x14ac:dyDescent="0.25">
      <c r="A56" s="5" t="s">
        <v>1</v>
      </c>
      <c r="B56" s="5" t="s">
        <v>2</v>
      </c>
      <c r="C56" t="s">
        <v>101</v>
      </c>
      <c r="D56" s="10"/>
      <c r="E56" s="12"/>
      <c r="G56" s="5" t="s">
        <v>1</v>
      </c>
      <c r="H56" s="5" t="s">
        <v>2</v>
      </c>
      <c r="I56" t="s">
        <v>101</v>
      </c>
      <c r="J56" s="10"/>
      <c r="K56" s="12"/>
      <c r="M56" s="5" t="s">
        <v>1</v>
      </c>
      <c r="N56" s="5" t="s">
        <v>2</v>
      </c>
      <c r="O56" t="s">
        <v>101</v>
      </c>
      <c r="P56" s="10"/>
      <c r="Q56" s="12"/>
    </row>
    <row r="57" spans="1:17" x14ac:dyDescent="0.25">
      <c r="A57" s="5" t="s">
        <v>18</v>
      </c>
      <c r="B57" s="5" t="s">
        <v>47</v>
      </c>
      <c r="C57" s="5">
        <v>1</v>
      </c>
      <c r="D57" s="9">
        <f>DSUM(Kostenplan!$A$5:$H$825,Kostenplan!$E$5,A56:C57)</f>
        <v>0</v>
      </c>
      <c r="E57" s="12">
        <f>DSUM(Kostenplan!$A$5:$H$825,Kostenplan!$H$5,A56:C57)</f>
        <v>0</v>
      </c>
      <c r="G57" s="5" t="s">
        <v>18</v>
      </c>
      <c r="H57" s="5" t="s">
        <v>47</v>
      </c>
      <c r="I57" s="5">
        <v>2</v>
      </c>
      <c r="J57" s="9">
        <f>DSUM(Kostenplan!$A$5:$H$825,Kostenplan!$E$5,G56:I57)</f>
        <v>0</v>
      </c>
      <c r="K57" s="12">
        <f>DSUM(Kostenplan!$A$5:$H$825,Kostenplan!$H$5,G56:I57)</f>
        <v>0</v>
      </c>
      <c r="M57" s="5" t="s">
        <v>18</v>
      </c>
      <c r="N57" s="5" t="s">
        <v>47</v>
      </c>
      <c r="O57" s="5">
        <v>3</v>
      </c>
      <c r="P57" s="9">
        <f>DSUM(Kostenplan!$A$5:$H$825,Kostenplan!$E$5,M56:O57)</f>
        <v>0</v>
      </c>
      <c r="Q57" s="12">
        <f>DSUM(Kostenplan!$A$5:$H$825,Kostenplan!$H$5,M56:O57)</f>
        <v>0</v>
      </c>
    </row>
    <row r="58" spans="1:17" hidden="1" x14ac:dyDescent="0.25">
      <c r="A58" s="5" t="s">
        <v>1</v>
      </c>
      <c r="B58" s="5" t="s">
        <v>2</v>
      </c>
      <c r="C58" t="s">
        <v>101</v>
      </c>
      <c r="D58" s="10"/>
      <c r="E58" s="12"/>
      <c r="G58" s="5" t="s">
        <v>1</v>
      </c>
      <c r="H58" s="5" t="s">
        <v>2</v>
      </c>
      <c r="I58" t="s">
        <v>101</v>
      </c>
      <c r="J58" s="10"/>
      <c r="K58" s="12"/>
      <c r="M58" s="5" t="s">
        <v>1</v>
      </c>
      <c r="N58" s="5" t="s">
        <v>2</v>
      </c>
      <c r="O58" t="s">
        <v>101</v>
      </c>
      <c r="P58" s="10"/>
      <c r="Q58" s="12"/>
    </row>
    <row r="59" spans="1:17" x14ac:dyDescent="0.25">
      <c r="A59" s="5" t="s">
        <v>18</v>
      </c>
      <c r="B59" s="5" t="s">
        <v>33</v>
      </c>
      <c r="C59" s="5">
        <v>1</v>
      </c>
      <c r="D59" s="9">
        <f>DSUM(Kostenplan!$A$5:$H$825,Kostenplan!$E$5,A58:C59)</f>
        <v>0</v>
      </c>
      <c r="E59" s="12">
        <f>DSUM(Kostenplan!$A$5:$H$825,Kostenplan!$H$5,A58:C59)</f>
        <v>0</v>
      </c>
      <c r="G59" s="5" t="s">
        <v>18</v>
      </c>
      <c r="H59" s="5" t="s">
        <v>33</v>
      </c>
      <c r="I59" s="5">
        <v>2</v>
      </c>
      <c r="J59" s="9">
        <f>DSUM(Kostenplan!$A$5:$H$825,Kostenplan!$E$5,G58:I59)</f>
        <v>0</v>
      </c>
      <c r="K59" s="12">
        <f>DSUM(Kostenplan!$A$5:$H$825,Kostenplan!$H$5,G58:I59)</f>
        <v>0</v>
      </c>
      <c r="M59" s="5" t="s">
        <v>18</v>
      </c>
      <c r="N59" s="5" t="s">
        <v>33</v>
      </c>
      <c r="O59" s="5">
        <v>3</v>
      </c>
      <c r="P59" s="9">
        <f>DSUM(Kostenplan!$A$5:$H$825,Kostenplan!$E$5,M58:O59)</f>
        <v>0</v>
      </c>
      <c r="Q59" s="12">
        <f>DSUM(Kostenplan!$A$5:$H$825,Kostenplan!$H$5,M58:O59)</f>
        <v>0</v>
      </c>
    </row>
    <row r="60" spans="1:17" hidden="1" x14ac:dyDescent="0.25">
      <c r="A60" s="5" t="s">
        <v>1</v>
      </c>
      <c r="B60" s="5" t="s">
        <v>2</v>
      </c>
      <c r="C60" t="s">
        <v>101</v>
      </c>
      <c r="D60" s="10"/>
      <c r="E60" s="12"/>
      <c r="G60" s="5" t="s">
        <v>1</v>
      </c>
      <c r="H60" s="5" t="s">
        <v>2</v>
      </c>
      <c r="I60" t="s">
        <v>101</v>
      </c>
      <c r="J60" s="10"/>
      <c r="K60" s="12"/>
      <c r="M60" s="5" t="s">
        <v>1</v>
      </c>
      <c r="N60" s="5" t="s">
        <v>2</v>
      </c>
      <c r="O60" t="s">
        <v>101</v>
      </c>
      <c r="P60" s="10"/>
      <c r="Q60" s="12"/>
    </row>
    <row r="61" spans="1:17" x14ac:dyDescent="0.25">
      <c r="A61" s="5" t="s">
        <v>18</v>
      </c>
      <c r="B61" s="5" t="s">
        <v>36</v>
      </c>
      <c r="C61" s="5">
        <v>1</v>
      </c>
      <c r="D61" s="9">
        <f>DSUM(Kostenplan!$A$5:$H$825,Kostenplan!$E$5,A60:C61)</f>
        <v>0</v>
      </c>
      <c r="E61" s="12">
        <f>DSUM(Kostenplan!$A$5:$H$825,Kostenplan!$H$5,A60:C61)</f>
        <v>0</v>
      </c>
      <c r="G61" s="5" t="s">
        <v>18</v>
      </c>
      <c r="H61" s="5" t="s">
        <v>36</v>
      </c>
      <c r="I61" s="5">
        <v>2</v>
      </c>
      <c r="J61" s="9">
        <f>DSUM(Kostenplan!$A$5:$H$825,Kostenplan!$E$5,G60:I61)</f>
        <v>0</v>
      </c>
      <c r="K61" s="12">
        <f>DSUM(Kostenplan!$A$5:$H$825,Kostenplan!$H$5,G60:I61)</f>
        <v>0</v>
      </c>
      <c r="M61" s="5" t="s">
        <v>18</v>
      </c>
      <c r="N61" s="5" t="s">
        <v>36</v>
      </c>
      <c r="O61" s="5">
        <v>3</v>
      </c>
      <c r="P61" s="9">
        <f>DSUM(Kostenplan!$A$5:$H$825,Kostenplan!$E$5,M60:O61)</f>
        <v>0</v>
      </c>
      <c r="Q61" s="12">
        <f>DSUM(Kostenplan!$A$5:$H$825,Kostenplan!$H$5,M60:O61)</f>
        <v>0</v>
      </c>
    </row>
    <row r="62" spans="1:17" hidden="1" x14ac:dyDescent="0.25">
      <c r="A62" s="5" t="s">
        <v>1</v>
      </c>
      <c r="B62" s="5" t="s">
        <v>2</v>
      </c>
      <c r="C62" t="s">
        <v>101</v>
      </c>
      <c r="D62" s="10"/>
      <c r="E62" s="12"/>
      <c r="G62" s="5" t="s">
        <v>1</v>
      </c>
      <c r="H62" s="5" t="s">
        <v>2</v>
      </c>
      <c r="I62" t="s">
        <v>101</v>
      </c>
      <c r="J62" s="10"/>
      <c r="K62" s="12"/>
      <c r="M62" s="5" t="s">
        <v>1</v>
      </c>
      <c r="N62" s="5" t="s">
        <v>2</v>
      </c>
      <c r="O62" t="s">
        <v>101</v>
      </c>
      <c r="P62" s="10"/>
      <c r="Q62" s="12"/>
    </row>
    <row r="63" spans="1:17" x14ac:dyDescent="0.25">
      <c r="A63" s="5" t="s">
        <v>18</v>
      </c>
      <c r="B63" s="5" t="s">
        <v>35</v>
      </c>
      <c r="C63" s="5">
        <v>1</v>
      </c>
      <c r="D63" s="9">
        <f>DSUM(Kostenplan!$A$5:$H$825,Kostenplan!$E$5,A62:C63)</f>
        <v>0</v>
      </c>
      <c r="E63" s="12">
        <f>DSUM(Kostenplan!$A$5:$H$825,Kostenplan!$H$5,A62:C63)</f>
        <v>0</v>
      </c>
      <c r="G63" s="5" t="s">
        <v>18</v>
      </c>
      <c r="H63" s="5" t="s">
        <v>35</v>
      </c>
      <c r="I63" s="5">
        <v>2</v>
      </c>
      <c r="J63" s="9">
        <f>DSUM(Kostenplan!$A$5:$H$825,Kostenplan!$E$5,G62:I63)</f>
        <v>0</v>
      </c>
      <c r="K63" s="12">
        <f>DSUM(Kostenplan!$A$5:$H$825,Kostenplan!$H$5,G62:I63)</f>
        <v>0</v>
      </c>
      <c r="M63" s="5" t="s">
        <v>18</v>
      </c>
      <c r="N63" s="5" t="s">
        <v>35</v>
      </c>
      <c r="O63" s="5">
        <v>3</v>
      </c>
      <c r="P63" s="9">
        <f>DSUM(Kostenplan!$A$5:$H$825,Kostenplan!$E$5,M62:O63)</f>
        <v>0</v>
      </c>
      <c r="Q63" s="12">
        <f>DSUM(Kostenplan!$A$5:$H$825,Kostenplan!$H$5,M62:O63)</f>
        <v>0</v>
      </c>
    </row>
    <row r="64" spans="1:17" hidden="1" x14ac:dyDescent="0.25">
      <c r="A64" s="5" t="s">
        <v>1</v>
      </c>
      <c r="B64" s="5" t="s">
        <v>2</v>
      </c>
      <c r="C64" t="s">
        <v>101</v>
      </c>
      <c r="D64" s="10"/>
      <c r="E64" s="12"/>
      <c r="G64" s="5" t="s">
        <v>1</v>
      </c>
      <c r="H64" s="5" t="s">
        <v>2</v>
      </c>
      <c r="I64" t="s">
        <v>101</v>
      </c>
      <c r="J64" s="10"/>
      <c r="K64" s="12"/>
      <c r="M64" s="5" t="s">
        <v>1</v>
      </c>
      <c r="N64" s="5" t="s">
        <v>2</v>
      </c>
      <c r="O64" t="s">
        <v>101</v>
      </c>
      <c r="P64" s="10"/>
      <c r="Q64" s="12"/>
    </row>
    <row r="65" spans="1:17" x14ac:dyDescent="0.25">
      <c r="A65" s="5" t="s">
        <v>18</v>
      </c>
      <c r="B65" s="5" t="s">
        <v>34</v>
      </c>
      <c r="C65" s="5">
        <v>1</v>
      </c>
      <c r="D65" s="9">
        <f>DSUM(Kostenplan!$A$5:$H$825,Kostenplan!$E$5,A64:C65)</f>
        <v>0</v>
      </c>
      <c r="E65" s="12">
        <f>DSUM(Kostenplan!$A$5:$H$825,Kostenplan!$H$5,A64:C65)</f>
        <v>0</v>
      </c>
      <c r="G65" s="5" t="s">
        <v>18</v>
      </c>
      <c r="H65" s="5" t="s">
        <v>34</v>
      </c>
      <c r="I65" s="5">
        <v>2</v>
      </c>
      <c r="J65" s="9">
        <f>DSUM(Kostenplan!$A$5:$H$825,Kostenplan!$E$5,G64:I65)</f>
        <v>0</v>
      </c>
      <c r="K65" s="12">
        <f>DSUM(Kostenplan!$A$5:$H$825,Kostenplan!$H$5,G64:I65)</f>
        <v>0</v>
      </c>
      <c r="M65" s="5" t="s">
        <v>18</v>
      </c>
      <c r="N65" s="5" t="s">
        <v>34</v>
      </c>
      <c r="O65" s="5">
        <v>3</v>
      </c>
      <c r="P65" s="9">
        <f>DSUM(Kostenplan!$A$5:$H$825,Kostenplan!$E$5,M64:O65)</f>
        <v>0</v>
      </c>
      <c r="Q65" s="12">
        <f>DSUM(Kostenplan!$A$5:$H$825,Kostenplan!$H$5,M64:O65)</f>
        <v>0</v>
      </c>
    </row>
    <row r="66" spans="1:17" x14ac:dyDescent="0.25">
      <c r="A66" s="106" t="s">
        <v>107</v>
      </c>
      <c r="B66" s="111"/>
      <c r="C66" s="107"/>
      <c r="D66" s="13">
        <f>SUM(D55:D65)</f>
        <v>0</v>
      </c>
      <c r="E66" s="14">
        <f>SUM(E55:E65)</f>
        <v>0</v>
      </c>
      <c r="G66" s="106"/>
      <c r="H66" s="111"/>
      <c r="I66" s="107"/>
      <c r="J66" s="13">
        <f>SUM(J55:J65)</f>
        <v>0</v>
      </c>
      <c r="K66" s="14">
        <f>SUM(K55:K65)</f>
        <v>0</v>
      </c>
      <c r="M66" s="106"/>
      <c r="N66" s="111"/>
      <c r="O66" s="107"/>
      <c r="P66" s="13">
        <f>SUM(P55:P65)</f>
        <v>0</v>
      </c>
      <c r="Q66" s="14">
        <f>SUM(Q55:Q65)</f>
        <v>0</v>
      </c>
    </row>
    <row r="68" spans="1:17" x14ac:dyDescent="0.25">
      <c r="D68" s="110" t="s">
        <v>104</v>
      </c>
      <c r="E68" s="110"/>
      <c r="J68" s="110" t="s">
        <v>105</v>
      </c>
      <c r="K68" s="110"/>
      <c r="P68" s="110" t="s">
        <v>106</v>
      </c>
      <c r="Q68" s="110"/>
    </row>
    <row r="69" spans="1:17" x14ac:dyDescent="0.25">
      <c r="D69" s="13" t="s">
        <v>3</v>
      </c>
      <c r="E69" s="14" t="s">
        <v>5</v>
      </c>
      <c r="J69" s="13" t="s">
        <v>3</v>
      </c>
      <c r="K69" s="14" t="s">
        <v>5</v>
      </c>
      <c r="P69" s="13" t="s">
        <v>3</v>
      </c>
      <c r="Q69" s="14" t="s">
        <v>5</v>
      </c>
    </row>
    <row r="70" spans="1:17" hidden="1" x14ac:dyDescent="0.25">
      <c r="A70" t="s">
        <v>1</v>
      </c>
      <c r="B70" t="s">
        <v>2</v>
      </c>
      <c r="C70" t="s">
        <v>101</v>
      </c>
      <c r="G70" t="s">
        <v>1</v>
      </c>
      <c r="H70" t="s">
        <v>2</v>
      </c>
      <c r="I70" t="s">
        <v>101</v>
      </c>
      <c r="M70" t="s">
        <v>1</v>
      </c>
      <c r="N70" t="s">
        <v>2</v>
      </c>
      <c r="O70" t="s">
        <v>101</v>
      </c>
    </row>
    <row r="71" spans="1:17" x14ac:dyDescent="0.25">
      <c r="A71" s="5" t="s">
        <v>19</v>
      </c>
      <c r="B71" s="5" t="s">
        <v>32</v>
      </c>
      <c r="C71" s="5">
        <v>1</v>
      </c>
      <c r="D71" s="9">
        <f>DSUM(Kostenplan!$A$5:$H$825,Kostenplan!$E$5,A70:C71)</f>
        <v>0</v>
      </c>
      <c r="E71" s="12">
        <f>DSUM(Kostenplan!$A$5:$H$825,Kostenplan!$H$5,A70:C71)</f>
        <v>0</v>
      </c>
      <c r="G71" s="5" t="s">
        <v>19</v>
      </c>
      <c r="H71" s="5" t="s">
        <v>32</v>
      </c>
      <c r="I71" s="5">
        <v>2</v>
      </c>
      <c r="J71" s="9">
        <f>DSUM(Kostenplan!$A$5:$H$825,Kostenplan!$E$5,G70:I71)</f>
        <v>0</v>
      </c>
      <c r="K71" s="12">
        <f>DSUM(Kostenplan!$A$5:$H$825,Kostenplan!$H$5,G70:I71)</f>
        <v>0</v>
      </c>
      <c r="M71" s="5" t="s">
        <v>19</v>
      </c>
      <c r="N71" s="5" t="s">
        <v>32</v>
      </c>
      <c r="O71" s="5">
        <v>3</v>
      </c>
      <c r="P71" s="9">
        <f>DSUM(Kostenplan!$A$5:$H$825,Kostenplan!$E$5,M70:O71)</f>
        <v>0</v>
      </c>
      <c r="Q71" s="12">
        <f>DSUM(Kostenplan!$A$5:$H$825,Kostenplan!$H$5,M70:O71)</f>
        <v>0</v>
      </c>
    </row>
    <row r="72" spans="1:17" hidden="1" x14ac:dyDescent="0.25">
      <c r="A72" s="5" t="s">
        <v>1</v>
      </c>
      <c r="B72" s="5" t="s">
        <v>2</v>
      </c>
      <c r="C72" t="s">
        <v>101</v>
      </c>
      <c r="D72" s="10"/>
      <c r="E72" s="12"/>
      <c r="G72" s="5" t="s">
        <v>1</v>
      </c>
      <c r="H72" s="5" t="s">
        <v>2</v>
      </c>
      <c r="I72" t="s">
        <v>101</v>
      </c>
      <c r="J72" s="10"/>
      <c r="K72" s="12"/>
      <c r="M72" s="5" t="s">
        <v>1</v>
      </c>
      <c r="N72" s="5" t="s">
        <v>2</v>
      </c>
      <c r="O72" t="s">
        <v>101</v>
      </c>
      <c r="P72" s="10"/>
      <c r="Q72" s="12"/>
    </row>
    <row r="73" spans="1:17" x14ac:dyDescent="0.25">
      <c r="A73" s="5" t="s">
        <v>19</v>
      </c>
      <c r="B73" s="5" t="s">
        <v>47</v>
      </c>
      <c r="C73" s="5">
        <v>1</v>
      </c>
      <c r="D73" s="9">
        <f>DSUM(Kostenplan!$A$5:$H$825,Kostenplan!$E$5,A72:C73)</f>
        <v>0</v>
      </c>
      <c r="E73" s="12">
        <f>DSUM(Kostenplan!$A$5:$H$825,Kostenplan!$H$5,A72:C73)</f>
        <v>0</v>
      </c>
      <c r="G73" s="5" t="s">
        <v>19</v>
      </c>
      <c r="H73" s="5" t="s">
        <v>47</v>
      </c>
      <c r="I73" s="5">
        <v>2</v>
      </c>
      <c r="J73" s="9">
        <f>DSUM(Kostenplan!$A$5:$H$825,Kostenplan!$E$5,G72:I73)</f>
        <v>0</v>
      </c>
      <c r="K73" s="12">
        <f>DSUM(Kostenplan!$A$5:$H$825,Kostenplan!$H$5,G72:I73)</f>
        <v>0</v>
      </c>
      <c r="M73" s="5" t="s">
        <v>19</v>
      </c>
      <c r="N73" s="5" t="s">
        <v>47</v>
      </c>
      <c r="O73" s="5">
        <v>3</v>
      </c>
      <c r="P73" s="9">
        <f>DSUM(Kostenplan!$A$5:$H$825,Kostenplan!$E$5,M72:O73)</f>
        <v>0</v>
      </c>
      <c r="Q73" s="12">
        <f>DSUM(Kostenplan!$A$5:$H$825,Kostenplan!$H$5,M72:O73)</f>
        <v>0</v>
      </c>
    </row>
    <row r="74" spans="1:17" hidden="1" x14ac:dyDescent="0.25">
      <c r="A74" s="5" t="s">
        <v>1</v>
      </c>
      <c r="B74" s="5" t="s">
        <v>2</v>
      </c>
      <c r="C74" t="s">
        <v>101</v>
      </c>
      <c r="D74" s="10"/>
      <c r="E74" s="12"/>
      <c r="G74" s="5" t="s">
        <v>1</v>
      </c>
      <c r="H74" s="5" t="s">
        <v>2</v>
      </c>
      <c r="I74" t="s">
        <v>101</v>
      </c>
      <c r="J74" s="10"/>
      <c r="K74" s="12"/>
      <c r="M74" s="5" t="s">
        <v>1</v>
      </c>
      <c r="N74" s="5" t="s">
        <v>2</v>
      </c>
      <c r="O74" t="s">
        <v>101</v>
      </c>
      <c r="P74" s="10"/>
      <c r="Q74" s="12"/>
    </row>
    <row r="75" spans="1:17" x14ac:dyDescent="0.25">
      <c r="A75" s="5" t="s">
        <v>19</v>
      </c>
      <c r="B75" s="5" t="s">
        <v>33</v>
      </c>
      <c r="C75" s="5">
        <v>1</v>
      </c>
      <c r="D75" s="9">
        <f>DSUM(Kostenplan!$A$5:$H$825,Kostenplan!$E$5,A74:C75)</f>
        <v>0</v>
      </c>
      <c r="E75" s="12">
        <f>DSUM(Kostenplan!$A$5:$H$825,Kostenplan!$H$5,A74:C75)</f>
        <v>0</v>
      </c>
      <c r="G75" s="5" t="s">
        <v>19</v>
      </c>
      <c r="H75" s="5" t="s">
        <v>33</v>
      </c>
      <c r="I75" s="5">
        <v>2</v>
      </c>
      <c r="J75" s="9">
        <f>DSUM(Kostenplan!$A$5:$H$825,Kostenplan!$E$5,G74:I75)</f>
        <v>0</v>
      </c>
      <c r="K75" s="12">
        <f>DSUM(Kostenplan!$A$5:$H$825,Kostenplan!$H$5,G74:I75)</f>
        <v>0</v>
      </c>
      <c r="M75" s="5" t="s">
        <v>19</v>
      </c>
      <c r="N75" s="5" t="s">
        <v>33</v>
      </c>
      <c r="O75" s="5">
        <v>3</v>
      </c>
      <c r="P75" s="9">
        <f>DSUM(Kostenplan!$A$5:$H$825,Kostenplan!$E$5,M74:O75)</f>
        <v>0</v>
      </c>
      <c r="Q75" s="12">
        <f>DSUM(Kostenplan!$A$5:$H$825,Kostenplan!$H$5,M74:O75)</f>
        <v>0</v>
      </c>
    </row>
    <row r="76" spans="1:17" hidden="1" x14ac:dyDescent="0.25">
      <c r="A76" s="5" t="s">
        <v>1</v>
      </c>
      <c r="B76" s="5" t="s">
        <v>2</v>
      </c>
      <c r="C76" t="s">
        <v>101</v>
      </c>
      <c r="D76" s="10"/>
      <c r="E76" s="12"/>
      <c r="G76" s="5" t="s">
        <v>1</v>
      </c>
      <c r="H76" s="5" t="s">
        <v>2</v>
      </c>
      <c r="I76" t="s">
        <v>101</v>
      </c>
      <c r="J76" s="10"/>
      <c r="K76" s="12"/>
      <c r="M76" s="5" t="s">
        <v>1</v>
      </c>
      <c r="N76" s="5" t="s">
        <v>2</v>
      </c>
      <c r="O76" t="s">
        <v>101</v>
      </c>
      <c r="P76" s="10"/>
      <c r="Q76" s="12"/>
    </row>
    <row r="77" spans="1:17" x14ac:dyDescent="0.25">
      <c r="A77" s="5" t="s">
        <v>19</v>
      </c>
      <c r="B77" s="5" t="s">
        <v>36</v>
      </c>
      <c r="C77" s="5">
        <v>1</v>
      </c>
      <c r="D77" s="9">
        <f>DSUM(Kostenplan!$A$5:$H$825,Kostenplan!$E$5,A76:C77)</f>
        <v>0</v>
      </c>
      <c r="E77" s="12">
        <f>DSUM(Kostenplan!$A$5:$H$825,Kostenplan!$H$5,A76:C77)</f>
        <v>0</v>
      </c>
      <c r="G77" s="5" t="s">
        <v>19</v>
      </c>
      <c r="H77" s="5" t="s">
        <v>36</v>
      </c>
      <c r="I77" s="5">
        <v>2</v>
      </c>
      <c r="J77" s="9">
        <f>DSUM(Kostenplan!$A$5:$H$825,Kostenplan!$E$5,G76:I77)</f>
        <v>0</v>
      </c>
      <c r="K77" s="12">
        <f>DSUM(Kostenplan!$A$5:$H$825,Kostenplan!$H$5,G76:I77)</f>
        <v>0</v>
      </c>
      <c r="M77" s="5" t="s">
        <v>19</v>
      </c>
      <c r="N77" s="5" t="s">
        <v>36</v>
      </c>
      <c r="O77" s="5">
        <v>3</v>
      </c>
      <c r="P77" s="9">
        <f>DSUM(Kostenplan!$A$5:$H$825,Kostenplan!$E$5,M76:O77)</f>
        <v>0</v>
      </c>
      <c r="Q77" s="12">
        <f>DSUM(Kostenplan!$A$5:$H$825,Kostenplan!$H$5,M76:O77)</f>
        <v>0</v>
      </c>
    </row>
    <row r="78" spans="1:17" hidden="1" x14ac:dyDescent="0.25">
      <c r="A78" s="5" t="s">
        <v>1</v>
      </c>
      <c r="B78" s="5" t="s">
        <v>2</v>
      </c>
      <c r="C78" t="s">
        <v>101</v>
      </c>
      <c r="D78" s="10"/>
      <c r="E78" s="12"/>
      <c r="G78" s="5" t="s">
        <v>1</v>
      </c>
      <c r="H78" s="5" t="s">
        <v>2</v>
      </c>
      <c r="I78" t="s">
        <v>101</v>
      </c>
      <c r="J78" s="10"/>
      <c r="K78" s="12"/>
      <c r="M78" s="5" t="s">
        <v>1</v>
      </c>
      <c r="N78" s="5" t="s">
        <v>2</v>
      </c>
      <c r="O78" t="s">
        <v>101</v>
      </c>
      <c r="P78" s="10"/>
      <c r="Q78" s="12"/>
    </row>
    <row r="79" spans="1:17" x14ac:dyDescent="0.25">
      <c r="A79" s="5" t="s">
        <v>19</v>
      </c>
      <c r="B79" s="5" t="s">
        <v>35</v>
      </c>
      <c r="C79" s="5">
        <v>1</v>
      </c>
      <c r="D79" s="9">
        <f>DSUM(Kostenplan!$A$5:$H$825,Kostenplan!$E$5,A78:C79)</f>
        <v>0</v>
      </c>
      <c r="E79" s="12">
        <f>DSUM(Kostenplan!$A$5:$H$825,Kostenplan!$H$5,A78:C79)</f>
        <v>0</v>
      </c>
      <c r="G79" s="5" t="s">
        <v>19</v>
      </c>
      <c r="H79" s="5" t="s">
        <v>35</v>
      </c>
      <c r="I79" s="5">
        <v>2</v>
      </c>
      <c r="J79" s="9">
        <f>DSUM(Kostenplan!$A$5:$H$825,Kostenplan!$E$5,G78:I79)</f>
        <v>0</v>
      </c>
      <c r="K79" s="12">
        <f>DSUM(Kostenplan!$A$5:$H$825,Kostenplan!$H$5,G78:I79)</f>
        <v>0</v>
      </c>
      <c r="M79" s="5" t="s">
        <v>19</v>
      </c>
      <c r="N79" s="5" t="s">
        <v>35</v>
      </c>
      <c r="O79" s="5">
        <v>3</v>
      </c>
      <c r="P79" s="9">
        <f>DSUM(Kostenplan!$A$5:$H$825,Kostenplan!$E$5,M78:O79)</f>
        <v>0</v>
      </c>
      <c r="Q79" s="12">
        <f>DSUM(Kostenplan!$A$5:$H$825,Kostenplan!$H$5,M78:O79)</f>
        <v>0</v>
      </c>
    </row>
    <row r="80" spans="1:17" hidden="1" x14ac:dyDescent="0.25">
      <c r="A80" s="5" t="s">
        <v>1</v>
      </c>
      <c r="B80" s="5" t="s">
        <v>2</v>
      </c>
      <c r="C80" t="s">
        <v>101</v>
      </c>
      <c r="D80" s="10"/>
      <c r="E80" s="12"/>
      <c r="G80" s="5" t="s">
        <v>1</v>
      </c>
      <c r="H80" s="5" t="s">
        <v>2</v>
      </c>
      <c r="I80" t="s">
        <v>101</v>
      </c>
      <c r="J80" s="10"/>
      <c r="K80" s="12"/>
      <c r="M80" s="5" t="s">
        <v>1</v>
      </c>
      <c r="N80" s="5" t="s">
        <v>2</v>
      </c>
      <c r="O80" t="s">
        <v>101</v>
      </c>
      <c r="P80" s="10"/>
      <c r="Q80" s="12"/>
    </row>
    <row r="81" spans="1:17" x14ac:dyDescent="0.25">
      <c r="A81" s="5" t="s">
        <v>19</v>
      </c>
      <c r="B81" s="5" t="s">
        <v>34</v>
      </c>
      <c r="C81" s="5">
        <v>1</v>
      </c>
      <c r="D81" s="9">
        <f>DSUM(Kostenplan!$A$5:$H$825,Kostenplan!$E$5,A80:C81)</f>
        <v>0</v>
      </c>
      <c r="E81" s="12">
        <f>DSUM(Kostenplan!$A$5:$H$825,Kostenplan!$H$5,A80:C81)</f>
        <v>0</v>
      </c>
      <c r="G81" s="5" t="s">
        <v>19</v>
      </c>
      <c r="H81" s="5" t="s">
        <v>34</v>
      </c>
      <c r="I81" s="5">
        <v>2</v>
      </c>
      <c r="J81" s="9">
        <f>DSUM(Kostenplan!$A$5:$H$825,Kostenplan!$E$5,G80:I81)</f>
        <v>0</v>
      </c>
      <c r="K81" s="12">
        <f>DSUM(Kostenplan!$A$5:$H$825,Kostenplan!$H$5,G80:I81)</f>
        <v>0</v>
      </c>
      <c r="M81" s="5" t="s">
        <v>19</v>
      </c>
      <c r="N81" s="5" t="s">
        <v>34</v>
      </c>
      <c r="O81" s="5">
        <v>3</v>
      </c>
      <c r="P81" s="9">
        <f>DSUM(Kostenplan!$A$5:$H$825,Kostenplan!$E$5,M80:O81)</f>
        <v>0</v>
      </c>
      <c r="Q81" s="12">
        <f>DSUM(Kostenplan!$A$5:$H$825,Kostenplan!$H$5,M80:O81)</f>
        <v>0</v>
      </c>
    </row>
    <row r="82" spans="1:17" x14ac:dyDescent="0.25">
      <c r="A82" s="106" t="s">
        <v>107</v>
      </c>
      <c r="B82" s="111"/>
      <c r="C82" s="107"/>
      <c r="D82" s="13">
        <f>SUM(D71:D81)</f>
        <v>0</v>
      </c>
      <c r="E82" s="14">
        <f>SUM(E71:E81)</f>
        <v>0</v>
      </c>
      <c r="G82" s="106"/>
      <c r="H82" s="111"/>
      <c r="I82" s="107"/>
      <c r="J82" s="13">
        <f>SUM(J71:J81)</f>
        <v>0</v>
      </c>
      <c r="K82" s="14">
        <f>SUM(K71:K81)</f>
        <v>0</v>
      </c>
      <c r="M82" s="106"/>
      <c r="N82" s="111"/>
      <c r="O82" s="107"/>
      <c r="P82" s="13">
        <f>SUM(P71:P81)</f>
        <v>0</v>
      </c>
      <c r="Q82" s="14">
        <f>SUM(Q71:Q81)</f>
        <v>0</v>
      </c>
    </row>
    <row r="87" spans="1:17" x14ac:dyDescent="0.25">
      <c r="D87" s="110" t="s">
        <v>104</v>
      </c>
      <c r="E87" s="110"/>
      <c r="J87" s="110" t="s">
        <v>105</v>
      </c>
      <c r="K87" s="110"/>
      <c r="P87" s="110" t="s">
        <v>106</v>
      </c>
      <c r="Q87" s="110"/>
    </row>
    <row r="88" spans="1:17" x14ac:dyDescent="0.25">
      <c r="D88" s="13" t="s">
        <v>3</v>
      </c>
      <c r="E88" s="14" t="s">
        <v>5</v>
      </c>
      <c r="J88" s="13" t="s">
        <v>3</v>
      </c>
      <c r="K88" s="14" t="s">
        <v>5</v>
      </c>
      <c r="P88" s="13" t="s">
        <v>3</v>
      </c>
      <c r="Q88" s="14" t="s">
        <v>5</v>
      </c>
    </row>
    <row r="89" spans="1:17" hidden="1" x14ac:dyDescent="0.25">
      <c r="A89" t="s">
        <v>1</v>
      </c>
      <c r="B89" t="s">
        <v>2</v>
      </c>
      <c r="C89" t="s">
        <v>101</v>
      </c>
      <c r="G89" t="s">
        <v>1</v>
      </c>
      <c r="H89" t="s">
        <v>2</v>
      </c>
      <c r="I89" t="s">
        <v>101</v>
      </c>
      <c r="M89" t="s">
        <v>1</v>
      </c>
      <c r="N89" t="s">
        <v>2</v>
      </c>
      <c r="O89" t="s">
        <v>101</v>
      </c>
    </row>
    <row r="90" spans="1:17" x14ac:dyDescent="0.25">
      <c r="A90" s="5" t="s">
        <v>20</v>
      </c>
      <c r="B90" s="5" t="s">
        <v>32</v>
      </c>
      <c r="C90" s="5">
        <v>1</v>
      </c>
      <c r="D90" s="9">
        <f>DSUM(Kostenplan!$A$5:$H$825,Kostenplan!$E$5,A89:C90)</f>
        <v>0</v>
      </c>
      <c r="E90" s="12">
        <f>DSUM(Kostenplan!$A$5:$H$825,Kostenplan!$H$5,A89:C90)</f>
        <v>0</v>
      </c>
      <c r="G90" s="5" t="s">
        <v>20</v>
      </c>
      <c r="H90" s="5" t="s">
        <v>32</v>
      </c>
      <c r="I90" s="5">
        <v>2</v>
      </c>
      <c r="J90" s="9">
        <f>DSUM(Kostenplan!$A$5:$H$825,Kostenplan!$E$5,G89:I90)</f>
        <v>0</v>
      </c>
      <c r="K90" s="12">
        <f>DSUM(Kostenplan!$A$5:$H$825,Kostenplan!$H$5,G89:I90)</f>
        <v>0</v>
      </c>
      <c r="M90" s="5" t="s">
        <v>20</v>
      </c>
      <c r="N90" s="5" t="s">
        <v>32</v>
      </c>
      <c r="O90" s="5">
        <v>3</v>
      </c>
      <c r="P90" s="9">
        <f>DSUM(Kostenplan!$A$5:$H$825,Kostenplan!$E$5,M89:O90)</f>
        <v>0</v>
      </c>
      <c r="Q90" s="12">
        <f>DSUM(Kostenplan!$A$5:$H$825,Kostenplan!$H$5,M89:O90)</f>
        <v>0</v>
      </c>
    </row>
    <row r="91" spans="1:17" hidden="1" x14ac:dyDescent="0.25">
      <c r="A91" s="5" t="s">
        <v>1</v>
      </c>
      <c r="B91" s="5" t="s">
        <v>2</v>
      </c>
      <c r="C91" t="s">
        <v>101</v>
      </c>
      <c r="D91" s="10"/>
      <c r="E91" s="12"/>
      <c r="G91" s="5" t="s">
        <v>1</v>
      </c>
      <c r="H91" s="5" t="s">
        <v>2</v>
      </c>
      <c r="I91" t="s">
        <v>101</v>
      </c>
      <c r="J91" s="10"/>
      <c r="K91" s="12"/>
      <c r="M91" s="5" t="s">
        <v>1</v>
      </c>
      <c r="N91" s="5" t="s">
        <v>2</v>
      </c>
      <c r="O91" t="s">
        <v>101</v>
      </c>
      <c r="P91" s="10"/>
      <c r="Q91" s="12"/>
    </row>
    <row r="92" spans="1:17" x14ac:dyDescent="0.25">
      <c r="A92" s="5" t="s">
        <v>20</v>
      </c>
      <c r="B92" s="5" t="s">
        <v>47</v>
      </c>
      <c r="C92" s="5">
        <v>1</v>
      </c>
      <c r="D92" s="9">
        <f>DSUM(Kostenplan!$A$5:$H$825,Kostenplan!$E$5,A91:C92)</f>
        <v>0</v>
      </c>
      <c r="E92" s="12">
        <f>DSUM(Kostenplan!$A$5:$H$825,Kostenplan!$H$5,A91:C92)</f>
        <v>0</v>
      </c>
      <c r="G92" s="5" t="s">
        <v>20</v>
      </c>
      <c r="H92" s="5" t="s">
        <v>47</v>
      </c>
      <c r="I92" s="5">
        <v>2</v>
      </c>
      <c r="J92" s="9">
        <f>DSUM(Kostenplan!$A$5:$H$825,Kostenplan!$E$5,G91:I92)</f>
        <v>0</v>
      </c>
      <c r="K92" s="12">
        <f>DSUM(Kostenplan!$A$5:$H$825,Kostenplan!$H$5,G91:I92)</f>
        <v>0</v>
      </c>
      <c r="M92" s="5" t="s">
        <v>20</v>
      </c>
      <c r="N92" s="5" t="s">
        <v>47</v>
      </c>
      <c r="O92" s="5">
        <v>3</v>
      </c>
      <c r="P92" s="9">
        <f>DSUM(Kostenplan!$A$5:$H$825,Kostenplan!$E$5,M91:O92)</f>
        <v>0</v>
      </c>
      <c r="Q92" s="12">
        <f>DSUM(Kostenplan!$A$5:$H$825,Kostenplan!$H$5,M91:O92)</f>
        <v>0</v>
      </c>
    </row>
    <row r="93" spans="1:17" hidden="1" x14ac:dyDescent="0.25">
      <c r="A93" s="5" t="s">
        <v>1</v>
      </c>
      <c r="B93" s="5" t="s">
        <v>2</v>
      </c>
      <c r="C93" t="s">
        <v>101</v>
      </c>
      <c r="D93" s="10"/>
      <c r="E93" s="12"/>
      <c r="G93" s="5" t="s">
        <v>1</v>
      </c>
      <c r="H93" s="5" t="s">
        <v>2</v>
      </c>
      <c r="I93" t="s">
        <v>101</v>
      </c>
      <c r="J93" s="10"/>
      <c r="K93" s="12"/>
      <c r="M93" s="5" t="s">
        <v>1</v>
      </c>
      <c r="N93" s="5" t="s">
        <v>2</v>
      </c>
      <c r="O93" t="s">
        <v>101</v>
      </c>
      <c r="P93" s="10"/>
      <c r="Q93" s="12"/>
    </row>
    <row r="94" spans="1:17" x14ac:dyDescent="0.25">
      <c r="A94" s="5" t="s">
        <v>20</v>
      </c>
      <c r="B94" s="5" t="s">
        <v>33</v>
      </c>
      <c r="C94" s="5">
        <v>1</v>
      </c>
      <c r="D94" s="9">
        <f>DSUM(Kostenplan!$A$5:$H$825,Kostenplan!$E$5,A93:C94)</f>
        <v>0</v>
      </c>
      <c r="E94" s="12">
        <f>DSUM(Kostenplan!$A$5:$H$825,Kostenplan!$H$5,A93:C94)</f>
        <v>0</v>
      </c>
      <c r="G94" s="5" t="s">
        <v>20</v>
      </c>
      <c r="H94" s="5" t="s">
        <v>33</v>
      </c>
      <c r="I94" s="5">
        <v>2</v>
      </c>
      <c r="J94" s="9">
        <f>DSUM(Kostenplan!$A$5:$H$825,Kostenplan!$E$5,G93:I94)</f>
        <v>0</v>
      </c>
      <c r="K94" s="12">
        <f>DSUM(Kostenplan!$A$5:$H$825,Kostenplan!$H$5,G93:I94)</f>
        <v>0</v>
      </c>
      <c r="M94" s="5" t="s">
        <v>20</v>
      </c>
      <c r="N94" s="5" t="s">
        <v>33</v>
      </c>
      <c r="O94" s="5">
        <v>3</v>
      </c>
      <c r="P94" s="9">
        <f>DSUM(Kostenplan!$A$5:$H$825,Kostenplan!$E$5,M93:O94)</f>
        <v>0</v>
      </c>
      <c r="Q94" s="12">
        <f>DSUM(Kostenplan!$A$5:$H$825,Kostenplan!$H$5,M93:O94)</f>
        <v>0</v>
      </c>
    </row>
    <row r="95" spans="1:17" hidden="1" x14ac:dyDescent="0.25">
      <c r="A95" s="5" t="s">
        <v>1</v>
      </c>
      <c r="B95" s="5" t="s">
        <v>2</v>
      </c>
      <c r="C95" t="s">
        <v>101</v>
      </c>
      <c r="D95" s="10"/>
      <c r="E95" s="12"/>
      <c r="G95" s="5" t="s">
        <v>1</v>
      </c>
      <c r="H95" s="5" t="s">
        <v>2</v>
      </c>
      <c r="I95" t="s">
        <v>101</v>
      </c>
      <c r="J95" s="10"/>
      <c r="K95" s="12"/>
      <c r="M95" s="5" t="s">
        <v>1</v>
      </c>
      <c r="N95" s="5" t="s">
        <v>2</v>
      </c>
      <c r="O95" t="s">
        <v>101</v>
      </c>
      <c r="P95" s="10"/>
      <c r="Q95" s="12"/>
    </row>
    <row r="96" spans="1:17" x14ac:dyDescent="0.25">
      <c r="A96" s="5" t="s">
        <v>20</v>
      </c>
      <c r="B96" s="5" t="s">
        <v>36</v>
      </c>
      <c r="C96" s="5">
        <v>1</v>
      </c>
      <c r="D96" s="9">
        <f>DSUM(Kostenplan!$A$5:$H$825,Kostenplan!$E$5,A95:C96)</f>
        <v>0</v>
      </c>
      <c r="E96" s="12">
        <f>DSUM(Kostenplan!$A$5:$H$825,Kostenplan!$H$5,A95:C96)</f>
        <v>0</v>
      </c>
      <c r="G96" s="5" t="s">
        <v>20</v>
      </c>
      <c r="H96" s="5" t="s">
        <v>36</v>
      </c>
      <c r="I96" s="5">
        <v>2</v>
      </c>
      <c r="J96" s="9">
        <f>DSUM(Kostenplan!$A$5:$H$825,Kostenplan!$E$5,G95:I96)</f>
        <v>0</v>
      </c>
      <c r="K96" s="12">
        <f>DSUM(Kostenplan!$A$5:$H$825,Kostenplan!$H$5,G95:I96)</f>
        <v>0</v>
      </c>
      <c r="M96" s="5" t="s">
        <v>20</v>
      </c>
      <c r="N96" s="5" t="s">
        <v>36</v>
      </c>
      <c r="O96" s="5">
        <v>3</v>
      </c>
      <c r="P96" s="9">
        <f>DSUM(Kostenplan!$A$5:$H$825,Kostenplan!$E$5,M95:O96)</f>
        <v>0</v>
      </c>
      <c r="Q96" s="12">
        <f>DSUM(Kostenplan!$A$5:$H$825,Kostenplan!$H$5,M95:O96)</f>
        <v>0</v>
      </c>
    </row>
    <row r="97" spans="1:17" hidden="1" x14ac:dyDescent="0.25">
      <c r="A97" s="5" t="s">
        <v>1</v>
      </c>
      <c r="B97" s="5" t="s">
        <v>2</v>
      </c>
      <c r="C97" t="s">
        <v>101</v>
      </c>
      <c r="D97" s="10"/>
      <c r="E97" s="12"/>
      <c r="G97" s="5" t="s">
        <v>1</v>
      </c>
      <c r="H97" s="5" t="s">
        <v>2</v>
      </c>
      <c r="I97" t="s">
        <v>101</v>
      </c>
      <c r="J97" s="10"/>
      <c r="K97" s="12"/>
      <c r="M97" s="5" t="s">
        <v>1</v>
      </c>
      <c r="N97" s="5" t="s">
        <v>2</v>
      </c>
      <c r="O97" t="s">
        <v>101</v>
      </c>
      <c r="P97" s="10"/>
      <c r="Q97" s="12"/>
    </row>
    <row r="98" spans="1:17" x14ac:dyDescent="0.25">
      <c r="A98" s="5" t="s">
        <v>20</v>
      </c>
      <c r="B98" s="5" t="s">
        <v>35</v>
      </c>
      <c r="C98" s="5">
        <v>1</v>
      </c>
      <c r="D98" s="9">
        <f>DSUM(Kostenplan!$A$5:$H$825,Kostenplan!$E$5,A97:C98)</f>
        <v>0</v>
      </c>
      <c r="E98" s="12">
        <f>DSUM(Kostenplan!$A$5:$H$825,Kostenplan!$H$5,A97:C98)</f>
        <v>0</v>
      </c>
      <c r="G98" s="5" t="s">
        <v>20</v>
      </c>
      <c r="H98" s="5" t="s">
        <v>35</v>
      </c>
      <c r="I98" s="5">
        <v>2</v>
      </c>
      <c r="J98" s="9">
        <f>DSUM(Kostenplan!$A$5:$H$825,Kostenplan!$E$5,G97:I98)</f>
        <v>0</v>
      </c>
      <c r="K98" s="12">
        <f>DSUM(Kostenplan!$A$5:$H$825,Kostenplan!$H$5,G97:I98)</f>
        <v>0</v>
      </c>
      <c r="M98" s="5" t="s">
        <v>20</v>
      </c>
      <c r="N98" s="5" t="s">
        <v>35</v>
      </c>
      <c r="O98" s="5">
        <v>3</v>
      </c>
      <c r="P98" s="9">
        <f>DSUM(Kostenplan!$A$5:$H$825,Kostenplan!$E$5,M97:O98)</f>
        <v>0</v>
      </c>
      <c r="Q98" s="12">
        <f>DSUM(Kostenplan!$A$5:$H$825,Kostenplan!$H$5,M97:O98)</f>
        <v>0</v>
      </c>
    </row>
    <row r="99" spans="1:17" hidden="1" x14ac:dyDescent="0.25">
      <c r="A99" s="5" t="s">
        <v>1</v>
      </c>
      <c r="B99" s="5" t="s">
        <v>2</v>
      </c>
      <c r="C99" t="s">
        <v>101</v>
      </c>
      <c r="D99" s="10"/>
      <c r="E99" s="12"/>
      <c r="G99" s="5" t="s">
        <v>1</v>
      </c>
      <c r="H99" s="5" t="s">
        <v>2</v>
      </c>
      <c r="I99" t="s">
        <v>101</v>
      </c>
      <c r="J99" s="10"/>
      <c r="K99" s="12"/>
      <c r="M99" s="5" t="s">
        <v>1</v>
      </c>
      <c r="N99" s="5" t="s">
        <v>2</v>
      </c>
      <c r="O99" t="s">
        <v>101</v>
      </c>
      <c r="P99" s="10"/>
      <c r="Q99" s="12"/>
    </row>
    <row r="100" spans="1:17" x14ac:dyDescent="0.25">
      <c r="A100" s="5" t="s">
        <v>20</v>
      </c>
      <c r="B100" s="5" t="s">
        <v>34</v>
      </c>
      <c r="C100" s="5">
        <v>1</v>
      </c>
      <c r="D100" s="9">
        <f>DSUM(Kostenplan!$A$5:$H$825,Kostenplan!$E$5,A99:C100)</f>
        <v>0</v>
      </c>
      <c r="E100" s="12">
        <f>DSUM(Kostenplan!$A$5:$H$825,Kostenplan!$H$5,A99:C100)</f>
        <v>0</v>
      </c>
      <c r="G100" s="5" t="s">
        <v>20</v>
      </c>
      <c r="H100" s="5" t="s">
        <v>34</v>
      </c>
      <c r="I100" s="5">
        <v>2</v>
      </c>
      <c r="J100" s="9">
        <f>DSUM(Kostenplan!$A$5:$H$825,Kostenplan!$E$5,G99:I100)</f>
        <v>0</v>
      </c>
      <c r="K100" s="12">
        <f>DSUM(Kostenplan!$A$5:$H$825,Kostenplan!$H$5,G99:I100)</f>
        <v>0</v>
      </c>
      <c r="M100" s="5" t="s">
        <v>20</v>
      </c>
      <c r="N100" s="5" t="s">
        <v>34</v>
      </c>
      <c r="O100" s="5">
        <v>3</v>
      </c>
      <c r="P100" s="9">
        <f>DSUM(Kostenplan!$A$5:$H$825,Kostenplan!$E$5,M99:O100)</f>
        <v>0</v>
      </c>
      <c r="Q100" s="12">
        <f>DSUM(Kostenplan!$A$5:$H$825,Kostenplan!$H$5,M99:O100)</f>
        <v>0</v>
      </c>
    </row>
    <row r="101" spans="1:17" x14ac:dyDescent="0.25">
      <c r="A101" s="106" t="s">
        <v>107</v>
      </c>
      <c r="B101" s="111"/>
      <c r="C101" s="107"/>
      <c r="D101" s="13">
        <f>SUM(D90:D100)</f>
        <v>0</v>
      </c>
      <c r="E101" s="14">
        <f>SUM(E90:E100)</f>
        <v>0</v>
      </c>
      <c r="G101" s="106"/>
      <c r="H101" s="111"/>
      <c r="I101" s="107"/>
      <c r="J101" s="13">
        <f>SUM(J90:J100)</f>
        <v>0</v>
      </c>
      <c r="K101" s="14">
        <f>SUM(K90:K100)</f>
        <v>0</v>
      </c>
      <c r="M101" s="106"/>
      <c r="N101" s="111"/>
      <c r="O101" s="107"/>
      <c r="P101" s="13">
        <f>SUM(P90:P100)</f>
        <v>0</v>
      </c>
      <c r="Q101" s="14">
        <f>SUM(Q90:Q100)</f>
        <v>0</v>
      </c>
    </row>
    <row r="103" spans="1:17" x14ac:dyDescent="0.25">
      <c r="D103" s="110" t="s">
        <v>104</v>
      </c>
      <c r="E103" s="110"/>
      <c r="J103" s="110" t="s">
        <v>105</v>
      </c>
      <c r="K103" s="110"/>
      <c r="P103" s="110" t="s">
        <v>106</v>
      </c>
      <c r="Q103" s="110"/>
    </row>
    <row r="104" spans="1:17" x14ac:dyDescent="0.25">
      <c r="D104" s="13" t="s">
        <v>3</v>
      </c>
      <c r="E104" s="14" t="s">
        <v>5</v>
      </c>
      <c r="J104" s="13" t="s">
        <v>3</v>
      </c>
      <c r="K104" s="14" t="s">
        <v>5</v>
      </c>
      <c r="P104" s="13" t="s">
        <v>3</v>
      </c>
      <c r="Q104" s="14" t="s">
        <v>5</v>
      </c>
    </row>
    <row r="105" spans="1:17" hidden="1" x14ac:dyDescent="0.25">
      <c r="A105" t="s">
        <v>1</v>
      </c>
      <c r="B105" t="s">
        <v>2</v>
      </c>
      <c r="C105" t="s">
        <v>101</v>
      </c>
      <c r="G105" t="s">
        <v>1</v>
      </c>
      <c r="H105" t="s">
        <v>2</v>
      </c>
      <c r="I105" t="s">
        <v>101</v>
      </c>
      <c r="M105" t="s">
        <v>1</v>
      </c>
      <c r="N105" t="s">
        <v>2</v>
      </c>
      <c r="O105" t="s">
        <v>101</v>
      </c>
    </row>
    <row r="106" spans="1:17" x14ac:dyDescent="0.25">
      <c r="A106" s="5" t="s">
        <v>21</v>
      </c>
      <c r="B106" s="5" t="s">
        <v>32</v>
      </c>
      <c r="C106" s="5">
        <v>1</v>
      </c>
      <c r="D106" s="9">
        <f>DSUM(Kostenplan!$A$5:$H$825,Kostenplan!$E$5,A105:C106)</f>
        <v>0</v>
      </c>
      <c r="E106" s="12">
        <f>DSUM(Kostenplan!$A$5:$H$825,Kostenplan!$H$5,A105:C106)</f>
        <v>0</v>
      </c>
      <c r="G106" s="5" t="s">
        <v>21</v>
      </c>
      <c r="H106" s="5" t="s">
        <v>32</v>
      </c>
      <c r="I106" s="5">
        <v>2</v>
      </c>
      <c r="J106" s="9">
        <f>DSUM(Kostenplan!$A$5:$H$825,Kostenplan!$E$5,G105:I106)</f>
        <v>0</v>
      </c>
      <c r="K106" s="12">
        <f>DSUM(Kostenplan!$A$5:$H$825,Kostenplan!$H$5,G105:I106)</f>
        <v>0</v>
      </c>
      <c r="M106" s="5" t="s">
        <v>21</v>
      </c>
      <c r="N106" s="5" t="s">
        <v>32</v>
      </c>
      <c r="O106" s="5">
        <v>3</v>
      </c>
      <c r="P106" s="9">
        <f>DSUM(Kostenplan!$A$5:$H$825,Kostenplan!$E$5,M105:O106)</f>
        <v>0</v>
      </c>
      <c r="Q106" s="12">
        <f>DSUM(Kostenplan!$A$5:$H$825,Kostenplan!$H$5,M105:O106)</f>
        <v>0</v>
      </c>
    </row>
    <row r="107" spans="1:17" hidden="1" x14ac:dyDescent="0.25">
      <c r="A107" s="5" t="s">
        <v>1</v>
      </c>
      <c r="B107" s="5" t="s">
        <v>2</v>
      </c>
      <c r="C107" t="s">
        <v>101</v>
      </c>
      <c r="D107" s="10"/>
      <c r="E107" s="12"/>
      <c r="G107" s="5" t="s">
        <v>1</v>
      </c>
      <c r="H107" s="5" t="s">
        <v>2</v>
      </c>
      <c r="I107" t="s">
        <v>101</v>
      </c>
      <c r="J107" s="10"/>
      <c r="K107" s="12"/>
      <c r="M107" s="5" t="s">
        <v>1</v>
      </c>
      <c r="N107" s="5" t="s">
        <v>2</v>
      </c>
      <c r="O107" t="s">
        <v>101</v>
      </c>
      <c r="P107" s="10"/>
      <c r="Q107" s="12"/>
    </row>
    <row r="108" spans="1:17" x14ac:dyDescent="0.25">
      <c r="A108" s="5" t="s">
        <v>21</v>
      </c>
      <c r="B108" s="5" t="s">
        <v>47</v>
      </c>
      <c r="C108" s="5">
        <v>1</v>
      </c>
      <c r="D108" s="9">
        <f>DSUM(Kostenplan!$A$5:$H$825,Kostenplan!$E$5,A107:C108)</f>
        <v>0</v>
      </c>
      <c r="E108" s="12">
        <f>DSUM(Kostenplan!$A$5:$H$825,Kostenplan!$H$5,A107:C108)</f>
        <v>0</v>
      </c>
      <c r="G108" s="5" t="s">
        <v>21</v>
      </c>
      <c r="H108" s="5" t="s">
        <v>47</v>
      </c>
      <c r="I108" s="5">
        <v>2</v>
      </c>
      <c r="J108" s="9">
        <f>DSUM(Kostenplan!$A$5:$H$825,Kostenplan!$E$5,G107:I108)</f>
        <v>0</v>
      </c>
      <c r="K108" s="12">
        <f>DSUM(Kostenplan!$A$5:$H$825,Kostenplan!$H$5,G107:I108)</f>
        <v>0</v>
      </c>
      <c r="M108" s="5" t="s">
        <v>21</v>
      </c>
      <c r="N108" s="5" t="s">
        <v>47</v>
      </c>
      <c r="O108" s="5">
        <v>3</v>
      </c>
      <c r="P108" s="9">
        <f>DSUM(Kostenplan!$A$5:$H$825,Kostenplan!$E$5,M107:O108)</f>
        <v>0</v>
      </c>
      <c r="Q108" s="12">
        <f>DSUM(Kostenplan!$A$5:$H$825,Kostenplan!$H$5,M107:O108)</f>
        <v>0</v>
      </c>
    </row>
    <row r="109" spans="1:17" hidden="1" x14ac:dyDescent="0.25">
      <c r="A109" s="5" t="s">
        <v>1</v>
      </c>
      <c r="B109" s="5" t="s">
        <v>2</v>
      </c>
      <c r="C109" t="s">
        <v>101</v>
      </c>
      <c r="D109" s="10"/>
      <c r="E109" s="12"/>
      <c r="G109" s="5" t="s">
        <v>1</v>
      </c>
      <c r="H109" s="5" t="s">
        <v>2</v>
      </c>
      <c r="I109" t="s">
        <v>101</v>
      </c>
      <c r="J109" s="10"/>
      <c r="K109" s="12"/>
      <c r="M109" s="5" t="s">
        <v>1</v>
      </c>
      <c r="N109" s="5" t="s">
        <v>2</v>
      </c>
      <c r="O109" t="s">
        <v>101</v>
      </c>
      <c r="P109" s="10"/>
      <c r="Q109" s="12"/>
    </row>
    <row r="110" spans="1:17" x14ac:dyDescent="0.25">
      <c r="A110" s="5" t="s">
        <v>21</v>
      </c>
      <c r="B110" s="5" t="s">
        <v>33</v>
      </c>
      <c r="C110" s="5">
        <v>1</v>
      </c>
      <c r="D110" s="9">
        <f>DSUM(Kostenplan!$A$5:$H$825,Kostenplan!$E$5,A109:C110)</f>
        <v>0</v>
      </c>
      <c r="E110" s="12">
        <f>DSUM(Kostenplan!$A$5:$H$825,Kostenplan!$H$5,A109:C110)</f>
        <v>0</v>
      </c>
      <c r="G110" s="5" t="s">
        <v>21</v>
      </c>
      <c r="H110" s="5" t="s">
        <v>33</v>
      </c>
      <c r="I110" s="5">
        <v>2</v>
      </c>
      <c r="J110" s="9">
        <f>DSUM(Kostenplan!$A$5:$H$825,Kostenplan!$E$5,G109:I110)</f>
        <v>0</v>
      </c>
      <c r="K110" s="12">
        <f>DSUM(Kostenplan!$A$5:$H$825,Kostenplan!$H$5,G109:I110)</f>
        <v>0</v>
      </c>
      <c r="M110" s="5" t="s">
        <v>21</v>
      </c>
      <c r="N110" s="5" t="s">
        <v>33</v>
      </c>
      <c r="O110" s="5">
        <v>3</v>
      </c>
      <c r="P110" s="9">
        <f>DSUM(Kostenplan!$A$5:$H$825,Kostenplan!$E$5,M109:O110)</f>
        <v>0</v>
      </c>
      <c r="Q110" s="12">
        <f>DSUM(Kostenplan!$A$5:$H$825,Kostenplan!$H$5,M109:O110)</f>
        <v>0</v>
      </c>
    </row>
    <row r="111" spans="1:17" hidden="1" x14ac:dyDescent="0.25">
      <c r="A111" s="5" t="s">
        <v>1</v>
      </c>
      <c r="B111" s="5" t="s">
        <v>2</v>
      </c>
      <c r="C111" t="s">
        <v>101</v>
      </c>
      <c r="D111" s="10"/>
      <c r="E111" s="12"/>
      <c r="G111" s="5" t="s">
        <v>1</v>
      </c>
      <c r="H111" s="5" t="s">
        <v>2</v>
      </c>
      <c r="I111" t="s">
        <v>101</v>
      </c>
      <c r="J111" s="10"/>
      <c r="K111" s="12"/>
      <c r="M111" s="5" t="s">
        <v>1</v>
      </c>
      <c r="N111" s="5" t="s">
        <v>2</v>
      </c>
      <c r="O111" t="s">
        <v>101</v>
      </c>
      <c r="P111" s="10"/>
      <c r="Q111" s="12"/>
    </row>
    <row r="112" spans="1:17" x14ac:dyDescent="0.25">
      <c r="A112" s="5" t="s">
        <v>21</v>
      </c>
      <c r="B112" s="5" t="s">
        <v>36</v>
      </c>
      <c r="C112" s="5">
        <v>1</v>
      </c>
      <c r="D112" s="9">
        <f>DSUM(Kostenplan!$A$5:$H$825,Kostenplan!$E$5,A111:C112)</f>
        <v>0</v>
      </c>
      <c r="E112" s="12">
        <f>DSUM(Kostenplan!$A$5:$H$825,Kostenplan!$H$5,A111:C112)</f>
        <v>0</v>
      </c>
      <c r="G112" s="5" t="s">
        <v>21</v>
      </c>
      <c r="H112" s="5" t="s">
        <v>36</v>
      </c>
      <c r="I112" s="5">
        <v>2</v>
      </c>
      <c r="J112" s="9">
        <f>DSUM(Kostenplan!$A$5:$H$825,Kostenplan!$E$5,G111:I112)</f>
        <v>0</v>
      </c>
      <c r="K112" s="12">
        <f>DSUM(Kostenplan!$A$5:$H$825,Kostenplan!$H$5,G111:I112)</f>
        <v>0</v>
      </c>
      <c r="M112" s="5" t="s">
        <v>21</v>
      </c>
      <c r="N112" s="5" t="s">
        <v>36</v>
      </c>
      <c r="O112" s="5">
        <v>3</v>
      </c>
      <c r="P112" s="9">
        <f>DSUM(Kostenplan!$A$5:$H$825,Kostenplan!$E$5,M111:O112)</f>
        <v>0</v>
      </c>
      <c r="Q112" s="12">
        <f>DSUM(Kostenplan!$A$5:$H$825,Kostenplan!$H$5,M111:O112)</f>
        <v>0</v>
      </c>
    </row>
    <row r="113" spans="1:17" hidden="1" x14ac:dyDescent="0.25">
      <c r="A113" s="5" t="s">
        <v>1</v>
      </c>
      <c r="B113" s="5" t="s">
        <v>2</v>
      </c>
      <c r="C113" t="s">
        <v>101</v>
      </c>
      <c r="D113" s="10"/>
      <c r="E113" s="12"/>
      <c r="G113" s="5" t="s">
        <v>1</v>
      </c>
      <c r="H113" s="5" t="s">
        <v>2</v>
      </c>
      <c r="I113" t="s">
        <v>101</v>
      </c>
      <c r="J113" s="10"/>
      <c r="K113" s="12"/>
      <c r="M113" s="5" t="s">
        <v>1</v>
      </c>
      <c r="N113" s="5" t="s">
        <v>2</v>
      </c>
      <c r="O113" t="s">
        <v>101</v>
      </c>
      <c r="P113" s="10"/>
      <c r="Q113" s="12"/>
    </row>
    <row r="114" spans="1:17" x14ac:dyDescent="0.25">
      <c r="A114" s="5" t="s">
        <v>21</v>
      </c>
      <c r="B114" s="5" t="s">
        <v>35</v>
      </c>
      <c r="C114" s="5">
        <v>1</v>
      </c>
      <c r="D114" s="9">
        <f>DSUM(Kostenplan!$A$5:$H$825,Kostenplan!$E$5,A113:C114)</f>
        <v>0</v>
      </c>
      <c r="E114" s="12">
        <f>DSUM(Kostenplan!$A$5:$H$825,Kostenplan!$H$5,A113:C114)</f>
        <v>0</v>
      </c>
      <c r="G114" s="5" t="s">
        <v>21</v>
      </c>
      <c r="H114" s="5" t="s">
        <v>35</v>
      </c>
      <c r="I114" s="5">
        <v>2</v>
      </c>
      <c r="J114" s="9">
        <f>DSUM(Kostenplan!$A$5:$H$825,Kostenplan!$E$5,G113:I114)</f>
        <v>0</v>
      </c>
      <c r="K114" s="12">
        <f>DSUM(Kostenplan!$A$5:$H$825,Kostenplan!$H$5,G113:I114)</f>
        <v>0</v>
      </c>
      <c r="M114" s="5" t="s">
        <v>21</v>
      </c>
      <c r="N114" s="5" t="s">
        <v>35</v>
      </c>
      <c r="O114" s="5">
        <v>3</v>
      </c>
      <c r="P114" s="9">
        <f>DSUM(Kostenplan!$A$5:$H$825,Kostenplan!$E$5,M113:O114)</f>
        <v>0</v>
      </c>
      <c r="Q114" s="12">
        <f>DSUM(Kostenplan!$A$5:$H$825,Kostenplan!$H$5,M113:O114)</f>
        <v>0</v>
      </c>
    </row>
    <row r="115" spans="1:17" hidden="1" x14ac:dyDescent="0.25">
      <c r="A115" s="5" t="s">
        <v>1</v>
      </c>
      <c r="B115" s="5" t="s">
        <v>2</v>
      </c>
      <c r="C115" t="s">
        <v>101</v>
      </c>
      <c r="D115" s="10"/>
      <c r="E115" s="12"/>
      <c r="G115" s="5" t="s">
        <v>1</v>
      </c>
      <c r="H115" s="5" t="s">
        <v>2</v>
      </c>
      <c r="I115" t="s">
        <v>101</v>
      </c>
      <c r="J115" s="10"/>
      <c r="K115" s="12"/>
      <c r="M115" s="5" t="s">
        <v>1</v>
      </c>
      <c r="N115" s="5" t="s">
        <v>2</v>
      </c>
      <c r="O115" t="s">
        <v>101</v>
      </c>
      <c r="P115" s="10"/>
      <c r="Q115" s="12"/>
    </row>
    <row r="116" spans="1:17" x14ac:dyDescent="0.25">
      <c r="A116" s="5" t="s">
        <v>21</v>
      </c>
      <c r="B116" s="5" t="s">
        <v>34</v>
      </c>
      <c r="C116" s="5">
        <v>1</v>
      </c>
      <c r="D116" s="9">
        <f>DSUM(Kostenplan!$A$5:$H$825,Kostenplan!$E$5,A115:C116)</f>
        <v>0</v>
      </c>
      <c r="E116" s="12">
        <f>DSUM(Kostenplan!$A$5:$H$825,Kostenplan!$H$5,A115:C116)</f>
        <v>0</v>
      </c>
      <c r="G116" s="5" t="s">
        <v>21</v>
      </c>
      <c r="H116" s="5" t="s">
        <v>34</v>
      </c>
      <c r="I116" s="5">
        <v>2</v>
      </c>
      <c r="J116" s="9">
        <f>DSUM(Kostenplan!$A$5:$H$825,Kostenplan!$E$5,G115:I116)</f>
        <v>0</v>
      </c>
      <c r="K116" s="12">
        <f>DSUM(Kostenplan!$A$5:$H$825,Kostenplan!$H$5,G115:I116)</f>
        <v>0</v>
      </c>
      <c r="M116" s="5" t="s">
        <v>21</v>
      </c>
      <c r="N116" s="5" t="s">
        <v>34</v>
      </c>
      <c r="O116" s="5">
        <v>3</v>
      </c>
      <c r="P116" s="9">
        <f>DSUM(Kostenplan!$A$5:$H$825,Kostenplan!$E$5,M115:O116)</f>
        <v>0</v>
      </c>
      <c r="Q116" s="12">
        <f>DSUM(Kostenplan!$A$5:$H$825,Kostenplan!$H$5,M115:O116)</f>
        <v>0</v>
      </c>
    </row>
    <row r="117" spans="1:17" x14ac:dyDescent="0.25">
      <c r="A117" s="106" t="s">
        <v>107</v>
      </c>
      <c r="B117" s="111"/>
      <c r="C117" s="107"/>
      <c r="D117" s="13">
        <f>SUM(D106:D116)</f>
        <v>0</v>
      </c>
      <c r="E117" s="14">
        <f>SUM(E106:E116)</f>
        <v>0</v>
      </c>
      <c r="G117" s="106"/>
      <c r="H117" s="111"/>
      <c r="I117" s="107"/>
      <c r="J117" s="13">
        <f>SUM(J106:J116)</f>
        <v>0</v>
      </c>
      <c r="K117" s="14">
        <f>SUM(K106:K116)</f>
        <v>0</v>
      </c>
      <c r="M117" s="106"/>
      <c r="N117" s="111"/>
      <c r="O117" s="107"/>
      <c r="P117" s="13">
        <f>SUM(P106:P116)</f>
        <v>0</v>
      </c>
      <c r="Q117" s="14">
        <f>SUM(Q106:Q116)</f>
        <v>0</v>
      </c>
    </row>
    <row r="119" spans="1:17" x14ac:dyDescent="0.25">
      <c r="D119" s="110" t="s">
        <v>104</v>
      </c>
      <c r="E119" s="110"/>
      <c r="J119" s="110" t="s">
        <v>105</v>
      </c>
      <c r="K119" s="110"/>
      <c r="P119" s="110" t="s">
        <v>106</v>
      </c>
      <c r="Q119" s="110"/>
    </row>
    <row r="120" spans="1:17" x14ac:dyDescent="0.25">
      <c r="D120" s="13" t="s">
        <v>3</v>
      </c>
      <c r="E120" s="14" t="s">
        <v>5</v>
      </c>
      <c r="J120" s="13" t="s">
        <v>3</v>
      </c>
      <c r="K120" s="14" t="s">
        <v>5</v>
      </c>
      <c r="P120" s="13" t="s">
        <v>3</v>
      </c>
      <c r="Q120" s="14" t="s">
        <v>5</v>
      </c>
    </row>
    <row r="121" spans="1:17" hidden="1" x14ac:dyDescent="0.25">
      <c r="A121" t="s">
        <v>1</v>
      </c>
      <c r="B121" t="s">
        <v>2</v>
      </c>
      <c r="C121" t="s">
        <v>101</v>
      </c>
      <c r="G121" t="s">
        <v>1</v>
      </c>
      <c r="H121" t="s">
        <v>2</v>
      </c>
      <c r="I121" t="s">
        <v>101</v>
      </c>
      <c r="M121" t="s">
        <v>1</v>
      </c>
      <c r="N121" t="s">
        <v>2</v>
      </c>
      <c r="O121" t="s">
        <v>101</v>
      </c>
    </row>
    <row r="122" spans="1:17" x14ac:dyDescent="0.25">
      <c r="A122" s="5" t="s">
        <v>22</v>
      </c>
      <c r="B122" s="5" t="s">
        <v>32</v>
      </c>
      <c r="C122" s="5">
        <v>1</v>
      </c>
      <c r="D122" s="9">
        <f>DSUM(Kostenplan!$A$5:$H$825,Kostenplan!$E$5,A121:C122)</f>
        <v>0</v>
      </c>
      <c r="E122" s="12">
        <f>DSUM(Kostenplan!$A$5:$H$825,Kostenplan!$H$5,A121:C122)</f>
        <v>0</v>
      </c>
      <c r="G122" s="5" t="s">
        <v>22</v>
      </c>
      <c r="H122" s="5" t="s">
        <v>32</v>
      </c>
      <c r="I122" s="5">
        <v>2</v>
      </c>
      <c r="J122" s="9">
        <f>DSUM(Kostenplan!$A$5:$H$825,Kostenplan!$E$5,G121:I122)</f>
        <v>0</v>
      </c>
      <c r="K122" s="12">
        <f>DSUM(Kostenplan!$A$5:$H$825,Kostenplan!$H$5,G121:I122)</f>
        <v>0</v>
      </c>
      <c r="M122" s="5" t="s">
        <v>22</v>
      </c>
      <c r="N122" s="5" t="s">
        <v>32</v>
      </c>
      <c r="O122" s="5">
        <v>3</v>
      </c>
      <c r="P122" s="9">
        <f>DSUM(Kostenplan!$A$5:$H$825,Kostenplan!$E$5,M121:O122)</f>
        <v>0</v>
      </c>
      <c r="Q122" s="12">
        <f>DSUM(Kostenplan!$A$5:$H$825,Kostenplan!$H$5,M121:O122)</f>
        <v>0</v>
      </c>
    </row>
    <row r="123" spans="1:17" hidden="1" x14ac:dyDescent="0.25">
      <c r="A123" s="5" t="s">
        <v>1</v>
      </c>
      <c r="B123" s="5" t="s">
        <v>2</v>
      </c>
      <c r="C123" t="s">
        <v>101</v>
      </c>
      <c r="D123" s="10"/>
      <c r="E123" s="12"/>
      <c r="G123" s="5" t="s">
        <v>1</v>
      </c>
      <c r="H123" s="5" t="s">
        <v>2</v>
      </c>
      <c r="I123" t="s">
        <v>101</v>
      </c>
      <c r="J123" s="10"/>
      <c r="K123" s="12"/>
      <c r="M123" s="5" t="s">
        <v>1</v>
      </c>
      <c r="N123" s="5" t="s">
        <v>2</v>
      </c>
      <c r="O123" t="s">
        <v>101</v>
      </c>
      <c r="P123" s="10"/>
      <c r="Q123" s="12"/>
    </row>
    <row r="124" spans="1:17" x14ac:dyDescent="0.25">
      <c r="A124" s="5" t="s">
        <v>22</v>
      </c>
      <c r="B124" s="5" t="s">
        <v>47</v>
      </c>
      <c r="C124" s="5">
        <v>1</v>
      </c>
      <c r="D124" s="9">
        <f>DSUM(Kostenplan!$A$5:$H$825,Kostenplan!$E$5,A123:C124)</f>
        <v>0</v>
      </c>
      <c r="E124" s="12">
        <f>DSUM(Kostenplan!$A$5:$H$825,Kostenplan!$H$5,A123:C124)</f>
        <v>0</v>
      </c>
      <c r="G124" s="5" t="s">
        <v>22</v>
      </c>
      <c r="H124" s="5" t="s">
        <v>47</v>
      </c>
      <c r="I124" s="5">
        <v>2</v>
      </c>
      <c r="J124" s="9">
        <f>DSUM(Kostenplan!$A$5:$H$825,Kostenplan!$E$5,G123:I124)</f>
        <v>0</v>
      </c>
      <c r="K124" s="12">
        <f>DSUM(Kostenplan!$A$5:$H$825,Kostenplan!$H$5,G123:I124)</f>
        <v>0</v>
      </c>
      <c r="M124" s="5" t="s">
        <v>22</v>
      </c>
      <c r="N124" s="5" t="s">
        <v>47</v>
      </c>
      <c r="O124" s="5">
        <v>3</v>
      </c>
      <c r="P124" s="9">
        <f>DSUM(Kostenplan!$A$5:$H$825,Kostenplan!$E$5,M123:O124)</f>
        <v>0</v>
      </c>
      <c r="Q124" s="12">
        <f>DSUM(Kostenplan!$A$5:$H$825,Kostenplan!$H$5,M123:O124)</f>
        <v>0</v>
      </c>
    </row>
    <row r="125" spans="1:17" hidden="1" x14ac:dyDescent="0.25">
      <c r="A125" s="5" t="s">
        <v>1</v>
      </c>
      <c r="B125" s="5" t="s">
        <v>2</v>
      </c>
      <c r="C125" t="s">
        <v>101</v>
      </c>
      <c r="D125" s="10"/>
      <c r="E125" s="12"/>
      <c r="G125" s="5" t="s">
        <v>1</v>
      </c>
      <c r="H125" s="5" t="s">
        <v>2</v>
      </c>
      <c r="I125" t="s">
        <v>101</v>
      </c>
      <c r="J125" s="10"/>
      <c r="K125" s="12"/>
      <c r="M125" s="5" t="s">
        <v>1</v>
      </c>
      <c r="N125" s="5" t="s">
        <v>2</v>
      </c>
      <c r="O125" t="s">
        <v>101</v>
      </c>
      <c r="P125" s="10"/>
      <c r="Q125" s="12"/>
    </row>
    <row r="126" spans="1:17" x14ac:dyDescent="0.25">
      <c r="A126" s="5" t="s">
        <v>22</v>
      </c>
      <c r="B126" s="5" t="s">
        <v>33</v>
      </c>
      <c r="C126" s="5">
        <v>1</v>
      </c>
      <c r="D126" s="9">
        <f>DSUM(Kostenplan!$A$5:$H$825,Kostenplan!$E$5,A125:C126)</f>
        <v>0</v>
      </c>
      <c r="E126" s="12">
        <f>DSUM(Kostenplan!$A$5:$H$825,Kostenplan!$H$5,A125:C126)</f>
        <v>0</v>
      </c>
      <c r="G126" s="5" t="s">
        <v>22</v>
      </c>
      <c r="H126" s="5" t="s">
        <v>33</v>
      </c>
      <c r="I126" s="5">
        <v>2</v>
      </c>
      <c r="J126" s="9">
        <f>DSUM(Kostenplan!$A$5:$H$825,Kostenplan!$E$5,G125:I126)</f>
        <v>0</v>
      </c>
      <c r="K126" s="12">
        <f>DSUM(Kostenplan!$A$5:$H$825,Kostenplan!$H$5,G125:I126)</f>
        <v>0</v>
      </c>
      <c r="M126" s="5" t="s">
        <v>22</v>
      </c>
      <c r="N126" s="5" t="s">
        <v>33</v>
      </c>
      <c r="O126" s="5">
        <v>3</v>
      </c>
      <c r="P126" s="9">
        <f>DSUM(Kostenplan!$A$5:$H$825,Kostenplan!$E$5,M125:O126)</f>
        <v>0</v>
      </c>
      <c r="Q126" s="12">
        <f>DSUM(Kostenplan!$A$5:$H$825,Kostenplan!$H$5,M125:O126)</f>
        <v>0</v>
      </c>
    </row>
    <row r="127" spans="1:17" hidden="1" x14ac:dyDescent="0.25">
      <c r="A127" s="5" t="s">
        <v>1</v>
      </c>
      <c r="B127" s="5" t="s">
        <v>2</v>
      </c>
      <c r="C127" t="s">
        <v>101</v>
      </c>
      <c r="D127" s="10"/>
      <c r="E127" s="12"/>
      <c r="G127" s="5" t="s">
        <v>1</v>
      </c>
      <c r="H127" s="5" t="s">
        <v>2</v>
      </c>
      <c r="I127" t="s">
        <v>101</v>
      </c>
      <c r="J127" s="10"/>
      <c r="K127" s="12"/>
      <c r="M127" s="5" t="s">
        <v>1</v>
      </c>
      <c r="N127" s="5" t="s">
        <v>2</v>
      </c>
      <c r="O127" t="s">
        <v>101</v>
      </c>
      <c r="P127" s="10"/>
      <c r="Q127" s="12"/>
    </row>
    <row r="128" spans="1:17" x14ac:dyDescent="0.25">
      <c r="A128" s="5" t="s">
        <v>22</v>
      </c>
      <c r="B128" s="5" t="s">
        <v>36</v>
      </c>
      <c r="C128" s="5">
        <v>1</v>
      </c>
      <c r="D128" s="9">
        <f>DSUM(Kostenplan!$A$5:$H$825,Kostenplan!$E$5,A127:C128)</f>
        <v>0</v>
      </c>
      <c r="E128" s="12">
        <f>DSUM(Kostenplan!$A$5:$H$825,Kostenplan!$H$5,A127:C128)</f>
        <v>0</v>
      </c>
      <c r="G128" s="5" t="s">
        <v>22</v>
      </c>
      <c r="H128" s="5" t="s">
        <v>36</v>
      </c>
      <c r="I128" s="5">
        <v>2</v>
      </c>
      <c r="J128" s="9">
        <f>DSUM(Kostenplan!$A$5:$H$825,Kostenplan!$E$5,G127:I128)</f>
        <v>0</v>
      </c>
      <c r="K128" s="12">
        <f>DSUM(Kostenplan!$A$5:$H$825,Kostenplan!$H$5,G127:I128)</f>
        <v>0</v>
      </c>
      <c r="M128" s="5" t="s">
        <v>22</v>
      </c>
      <c r="N128" s="5" t="s">
        <v>36</v>
      </c>
      <c r="O128" s="5">
        <v>3</v>
      </c>
      <c r="P128" s="9">
        <f>DSUM(Kostenplan!$A$5:$H$825,Kostenplan!$E$5,M127:O128)</f>
        <v>0</v>
      </c>
      <c r="Q128" s="12">
        <f>DSUM(Kostenplan!$A$5:$H$825,Kostenplan!$H$5,M127:O128)</f>
        <v>0</v>
      </c>
    </row>
    <row r="129" spans="1:17" hidden="1" x14ac:dyDescent="0.25">
      <c r="A129" s="5" t="s">
        <v>1</v>
      </c>
      <c r="B129" s="5" t="s">
        <v>2</v>
      </c>
      <c r="C129" t="s">
        <v>101</v>
      </c>
      <c r="D129" s="10"/>
      <c r="E129" s="12"/>
      <c r="G129" s="5" t="s">
        <v>1</v>
      </c>
      <c r="H129" s="5" t="s">
        <v>2</v>
      </c>
      <c r="I129" t="s">
        <v>101</v>
      </c>
      <c r="J129" s="10"/>
      <c r="K129" s="12"/>
      <c r="M129" s="5" t="s">
        <v>1</v>
      </c>
      <c r="N129" s="5" t="s">
        <v>2</v>
      </c>
      <c r="O129" t="s">
        <v>101</v>
      </c>
      <c r="P129" s="10"/>
      <c r="Q129" s="12"/>
    </row>
    <row r="130" spans="1:17" x14ac:dyDescent="0.25">
      <c r="A130" s="5" t="s">
        <v>22</v>
      </c>
      <c r="B130" s="5" t="s">
        <v>35</v>
      </c>
      <c r="C130" s="5">
        <v>1</v>
      </c>
      <c r="D130" s="9">
        <f>DSUM(Kostenplan!$A$5:$H$825,Kostenplan!$E$5,A129:C130)</f>
        <v>0</v>
      </c>
      <c r="E130" s="12">
        <f>DSUM(Kostenplan!$A$5:$H$825,Kostenplan!$H$5,A129:C130)</f>
        <v>0</v>
      </c>
      <c r="G130" s="5" t="s">
        <v>22</v>
      </c>
      <c r="H130" s="5" t="s">
        <v>35</v>
      </c>
      <c r="I130" s="5">
        <v>2</v>
      </c>
      <c r="J130" s="9">
        <f>DSUM(Kostenplan!$A$5:$H$825,Kostenplan!$E$5,G129:I130)</f>
        <v>0</v>
      </c>
      <c r="K130" s="12">
        <f>DSUM(Kostenplan!$A$5:$H$825,Kostenplan!$H$5,G129:I130)</f>
        <v>0</v>
      </c>
      <c r="M130" s="5" t="s">
        <v>22</v>
      </c>
      <c r="N130" s="5" t="s">
        <v>35</v>
      </c>
      <c r="O130" s="5">
        <v>3</v>
      </c>
      <c r="P130" s="9">
        <f>DSUM(Kostenplan!$A$5:$H$825,Kostenplan!$E$5,M129:O130)</f>
        <v>0</v>
      </c>
      <c r="Q130" s="12">
        <f>DSUM(Kostenplan!$A$5:$H$825,Kostenplan!$H$5,M129:O130)</f>
        <v>0</v>
      </c>
    </row>
    <row r="131" spans="1:17" hidden="1" x14ac:dyDescent="0.25">
      <c r="A131" s="5" t="s">
        <v>1</v>
      </c>
      <c r="B131" s="5" t="s">
        <v>2</v>
      </c>
      <c r="C131" t="s">
        <v>101</v>
      </c>
      <c r="D131" s="10"/>
      <c r="E131" s="12"/>
      <c r="G131" s="5" t="s">
        <v>1</v>
      </c>
      <c r="H131" s="5" t="s">
        <v>2</v>
      </c>
      <c r="I131" t="s">
        <v>101</v>
      </c>
      <c r="J131" s="10"/>
      <c r="K131" s="12"/>
      <c r="M131" s="5" t="s">
        <v>1</v>
      </c>
      <c r="N131" s="5" t="s">
        <v>2</v>
      </c>
      <c r="O131" t="s">
        <v>101</v>
      </c>
      <c r="P131" s="10"/>
      <c r="Q131" s="12"/>
    </row>
    <row r="132" spans="1:17" x14ac:dyDescent="0.25">
      <c r="A132" s="5" t="s">
        <v>22</v>
      </c>
      <c r="B132" s="5" t="s">
        <v>34</v>
      </c>
      <c r="C132" s="5">
        <v>1</v>
      </c>
      <c r="D132" s="9">
        <f>DSUM(Kostenplan!$A$5:$H$825,Kostenplan!$E$5,A131:C132)</f>
        <v>0</v>
      </c>
      <c r="E132" s="12">
        <f>DSUM(Kostenplan!$A$5:$H$825,Kostenplan!$H$5,A131:C132)</f>
        <v>0</v>
      </c>
      <c r="G132" s="5" t="s">
        <v>22</v>
      </c>
      <c r="H132" s="5" t="s">
        <v>34</v>
      </c>
      <c r="I132" s="5">
        <v>2</v>
      </c>
      <c r="J132" s="9">
        <f>DSUM(Kostenplan!$A$5:$H$825,Kostenplan!$E$5,G131:I132)</f>
        <v>0</v>
      </c>
      <c r="K132" s="12">
        <f>DSUM(Kostenplan!$A$5:$H$825,Kostenplan!$H$5,G131:I132)</f>
        <v>0</v>
      </c>
      <c r="M132" s="5" t="s">
        <v>22</v>
      </c>
      <c r="N132" s="5" t="s">
        <v>34</v>
      </c>
      <c r="O132" s="5">
        <v>3</v>
      </c>
      <c r="P132" s="9">
        <f>DSUM(Kostenplan!$A$5:$H$825,Kostenplan!$E$5,M131:O132)</f>
        <v>0</v>
      </c>
      <c r="Q132" s="12">
        <f>DSUM(Kostenplan!$A$5:$H$825,Kostenplan!$H$5,M131:O132)</f>
        <v>0</v>
      </c>
    </row>
    <row r="133" spans="1:17" x14ac:dyDescent="0.25">
      <c r="A133" s="106" t="s">
        <v>107</v>
      </c>
      <c r="B133" s="111"/>
      <c r="C133" s="107"/>
      <c r="D133" s="13">
        <f>SUM(D122:D132)</f>
        <v>0</v>
      </c>
      <c r="E133" s="14">
        <f>SUM(E122:E132)</f>
        <v>0</v>
      </c>
      <c r="G133" s="106"/>
      <c r="H133" s="111"/>
      <c r="I133" s="107"/>
      <c r="J133" s="13">
        <f>SUM(J122:J132)</f>
        <v>0</v>
      </c>
      <c r="K133" s="14">
        <f>SUM(K122:K132)</f>
        <v>0</v>
      </c>
      <c r="M133" s="106"/>
      <c r="N133" s="111"/>
      <c r="O133" s="107"/>
      <c r="P133" s="13">
        <f>SUM(P122:P132)</f>
        <v>0</v>
      </c>
      <c r="Q133" s="14">
        <f>SUM(Q122:Q132)</f>
        <v>0</v>
      </c>
    </row>
    <row r="137" spans="1:17" ht="15" hidden="1" customHeight="1" x14ac:dyDescent="0.25"/>
    <row r="139" spans="1:17" ht="15" hidden="1" customHeight="1" x14ac:dyDescent="0.25"/>
    <row r="141" spans="1:17" ht="15" hidden="1" customHeight="1" x14ac:dyDescent="0.25"/>
    <row r="143" spans="1:17" ht="15" hidden="1" customHeight="1" x14ac:dyDescent="0.25"/>
    <row r="145" ht="15" hidden="1" customHeight="1" x14ac:dyDescent="0.25"/>
    <row r="147" ht="15" hidden="1" customHeight="1" x14ac:dyDescent="0.25"/>
    <row r="153" ht="15" hidden="1" customHeight="1" x14ac:dyDescent="0.25"/>
    <row r="155" ht="15" hidden="1" customHeight="1" x14ac:dyDescent="0.25"/>
    <row r="157" ht="15" hidden="1" customHeight="1" x14ac:dyDescent="0.25"/>
    <row r="159" ht="15" hidden="1" customHeight="1" x14ac:dyDescent="0.25"/>
    <row r="161" ht="15" hidden="1" customHeight="1" x14ac:dyDescent="0.25"/>
    <row r="163" ht="15" hidden="1" customHeight="1" x14ac:dyDescent="0.25"/>
  </sheetData>
  <sheetProtection algorithmName="SHA-512" hashValue="GdAQZ35KTYl80bNqbRrlYzGowBEtqu7Rfbi5AgfvEdDqZea86LhyX1yc/bfnsX8CxVNHy63DLpzW3Tj6M9EvXA==" saltValue="CIq1onwE/fUrCV/3w3lhcg==" spinCount="100000" sheet="1" objects="1" scenarios="1"/>
  <mergeCells count="49">
    <mergeCell ref="A18:C18"/>
    <mergeCell ref="G18:I18"/>
    <mergeCell ref="A1:R1"/>
    <mergeCell ref="A66:C66"/>
    <mergeCell ref="G66:I66"/>
    <mergeCell ref="M66:O66"/>
    <mergeCell ref="G34:I34"/>
    <mergeCell ref="M34:O34"/>
    <mergeCell ref="D36:E36"/>
    <mergeCell ref="J36:K36"/>
    <mergeCell ref="P36:Q36"/>
    <mergeCell ref="A50:C50"/>
    <mergeCell ref="G50:I50"/>
    <mergeCell ref="M50:O50"/>
    <mergeCell ref="A34:C34"/>
    <mergeCell ref="D52:E52"/>
    <mergeCell ref="J52:K52"/>
    <mergeCell ref="P52:Q52"/>
    <mergeCell ref="A101:C101"/>
    <mergeCell ref="G101:I101"/>
    <mergeCell ref="M101:O101"/>
    <mergeCell ref="D68:E68"/>
    <mergeCell ref="J68:K68"/>
    <mergeCell ref="P68:Q68"/>
    <mergeCell ref="A82:C82"/>
    <mergeCell ref="G82:I82"/>
    <mergeCell ref="M82:O82"/>
    <mergeCell ref="D87:E87"/>
    <mergeCell ref="J87:K87"/>
    <mergeCell ref="P87:Q87"/>
    <mergeCell ref="A133:C133"/>
    <mergeCell ref="G133:I133"/>
    <mergeCell ref="M133:O133"/>
    <mergeCell ref="D103:E103"/>
    <mergeCell ref="J103:K103"/>
    <mergeCell ref="P103:Q103"/>
    <mergeCell ref="A117:C117"/>
    <mergeCell ref="G117:I117"/>
    <mergeCell ref="M117:O117"/>
    <mergeCell ref="D119:E119"/>
    <mergeCell ref="J119:K119"/>
    <mergeCell ref="P119:Q119"/>
    <mergeCell ref="P4:Q4"/>
    <mergeCell ref="M18:O18"/>
    <mergeCell ref="D20:E20"/>
    <mergeCell ref="J20:K20"/>
    <mergeCell ref="P20:Q20"/>
    <mergeCell ref="D4:E4"/>
    <mergeCell ref="J4:K4"/>
  </mergeCells>
  <pageMargins left="0.70866141732283472" right="0.70866141732283472" top="0.62708333333333333" bottom="0.45937499999999998" header="0.31496062992125984" footer="0.31496062992125984"/>
  <pageSetup paperSize="9" scale="61" fitToHeight="0" orientation="landscape" r:id="rId1"/>
  <headerFooter>
    <oddHeader>&amp;CEFRE K-Regio
Übersicht Anteile je Förderjahr
&amp;R&amp;G</oddHeader>
    <oddFooter>&amp;CSeite &amp;P von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11</vt:i4>
      </vt:variant>
      <vt:variant>
        <vt:lpstr>Benannte Bereiche</vt:lpstr>
      </vt:variant>
      <vt:variant>
        <vt:i4>3</vt:i4>
      </vt:variant>
    </vt:vector>
  </HeadingPairs>
  <TitlesOfParts>
    <vt:vector size="14" baseType="lpstr">
      <vt:lpstr>Ausfüllhilfe</vt:lpstr>
      <vt:lpstr>Stundensatzberechnung</vt:lpstr>
      <vt:lpstr>Deckblatt</vt:lpstr>
      <vt:lpstr>Kostenplan</vt:lpstr>
      <vt:lpstr>Gesamtübersicht</vt:lpstr>
      <vt:lpstr>Übersicht Arbeitspakete</vt:lpstr>
      <vt:lpstr>Übersicht Partner Wissenschaft</vt:lpstr>
      <vt:lpstr>Übersicht Partner Unternehmen</vt:lpstr>
      <vt:lpstr>Übersicht Wissenschaft Jahr</vt:lpstr>
      <vt:lpstr>Übersicht Unternehmen Jahr</vt:lpstr>
      <vt:lpstr>Liste</vt:lpstr>
      <vt:lpstr>Ausfüllhilfe!Druckbereich</vt:lpstr>
      <vt:lpstr>Deckblatt!Druckbereich</vt:lpstr>
      <vt:lpstr>Gesamtübersicht!Druckbereich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Rudolf Stoffner</dc:creator>
  <cp:lastModifiedBy>Rudolf Stoffner</cp:lastModifiedBy>
  <cp:lastPrinted>2015-01-22T08:04:17Z</cp:lastPrinted>
  <dcterms:created xsi:type="dcterms:W3CDTF">2015-01-13T09:10:19Z</dcterms:created>
  <dcterms:modified xsi:type="dcterms:W3CDTF">2016-11-30T08:02:01Z</dcterms:modified>
</cp:coreProperties>
</file>